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Produktion und Absatz_f\"/>
    </mc:Choice>
  </mc:AlternateContent>
  <bookViews>
    <workbookView xWindow="680" yWindow="720" windowWidth="32280" windowHeight="27200" tabRatio="556"/>
  </bookViews>
  <sheets>
    <sheet name="Tab30" sheetId="12" r:id="rId1"/>
  </sheets>
  <definedNames>
    <definedName name="_xlnm.Print_Area" localSheetId="0">'Tab30'!$A$1:$F$47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2" l="1"/>
  <c r="C27" i="12"/>
  <c r="B27" i="12"/>
  <c r="D24" i="12"/>
  <c r="C24" i="12"/>
  <c r="B24" i="12"/>
  <c r="D18" i="12"/>
  <c r="C18" i="12"/>
  <c r="B18" i="12"/>
  <c r="D14" i="12"/>
  <c r="C14" i="12"/>
  <c r="B14" i="12"/>
  <c r="D7" i="12"/>
  <c r="C7" i="12"/>
  <c r="B7" i="12"/>
</calcChain>
</file>

<file path=xl/sharedStrings.xml><?xml version="1.0" encoding="utf-8"?>
<sst xmlns="http://schemas.openxmlformats.org/spreadsheetml/2006/main" count="54" uniqueCount="46">
  <si>
    <t>Appréciation de la conformation</t>
  </si>
  <si>
    <t>Contrôle de la performance carnée</t>
  </si>
  <si>
    <t>Contrôles sanitaires</t>
  </si>
  <si>
    <t>Chevaux</t>
  </si>
  <si>
    <t>Poulains identifiés et enregistrés</t>
  </si>
  <si>
    <t>Porcs</t>
  </si>
  <si>
    <t>Epreuves sur le terrain (ultra-sons, description linéaire, poids)</t>
  </si>
  <si>
    <t>Epreuves en station</t>
  </si>
  <si>
    <t>Testage de verrats sur le terrain (odeur)</t>
  </si>
  <si>
    <t>Infrastructure</t>
  </si>
  <si>
    <t>Moutons</t>
  </si>
  <si>
    <t>Chèvres et brebis laitières</t>
  </si>
  <si>
    <t>Contrôle laitier</t>
    <phoneticPr fontId="4" type="noConversion"/>
  </si>
  <si>
    <t>Camélidés du Nouveau-monde</t>
  </si>
  <si>
    <t>Abeilles mellifères</t>
  </si>
  <si>
    <t>Pureté de race des reines</t>
  </si>
  <si>
    <t xml:space="preserve">Epreuve de testage </t>
  </si>
  <si>
    <t>Station de fécondation A</t>
  </si>
  <si>
    <t>Station de fécondation B</t>
  </si>
  <si>
    <t>Préservation des races suisses</t>
  </si>
  <si>
    <t>Divers projets</t>
  </si>
  <si>
    <t>Préservation de la race Franches-Montagnes</t>
    <phoneticPr fontId="4" type="noConversion"/>
  </si>
  <si>
    <t>Projets de recherche liés aux ressources zoogénétiques</t>
    <phoneticPr fontId="4" type="noConversion"/>
  </si>
  <si>
    <t>Pureté de la race au moyen examen des ailes</t>
    <phoneticPr fontId="4" type="noConversion"/>
  </si>
  <si>
    <t>Epreuve de performance dans ruchers de testage</t>
    <phoneticPr fontId="4" type="noConversion"/>
  </si>
  <si>
    <t>Epreuve de performance d’élevage (chèvres)</t>
    <phoneticPr fontId="4" type="noConversion"/>
  </si>
  <si>
    <t>Dépenses pour l’élevage</t>
  </si>
  <si>
    <t>Testage d’étalons en station</t>
  </si>
  <si>
    <t>Testage d’étalons sur le terrain</t>
  </si>
  <si>
    <t>Epreuves de performance d’élevage</t>
  </si>
  <si>
    <t xml:space="preserve">Ausgaben Tierzucht </t>
  </si>
  <si>
    <t>Total</t>
  </si>
  <si>
    <t>Tabelle</t>
  </si>
  <si>
    <t>Fr.</t>
  </si>
  <si>
    <t>Nombre</t>
  </si>
  <si>
    <t>Bovins</t>
  </si>
  <si>
    <t>Gestion du herd-book</t>
  </si>
  <si>
    <t>Sources : Compte d’Etat / Organisations d’élevage</t>
  </si>
  <si>
    <t>Espèce et mesure</t>
  </si>
  <si>
    <t>Comptes 2019</t>
  </si>
  <si>
    <t>Contrôle laitier (CL)</t>
  </si>
  <si>
    <t>CL Délimitation</t>
  </si>
  <si>
    <t>Comptes 2020</t>
  </si>
  <si>
    <t>Budget 2021</t>
  </si>
  <si>
    <t>Organisations d’élevage reconnues,        état 2020</t>
  </si>
  <si>
    <t>Races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</si>
</sst>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0"/>
    <numFmt numFmtId="165" formatCode="_ * #,##0_ ;_ * \-#,##0_ ;_ * &quot;-&quot;??_ ;_ @_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  <font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</font>
    <font>
      <sz val="8"/>
      <name val="Calibri"/>
    </font>
    <font>
      <sz val="8"/>
      <color indexed="10"/>
      <name val="Calibri"/>
    </font>
    <font>
      <b/>
      <strike/>
      <sz val="8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horizontal="right" vertical="center"/>
    </xf>
    <xf numFmtId="164" fontId="13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165" fontId="15" fillId="0" borderId="0" xfId="21" applyNumberFormat="1" applyFont="1" applyFill="1" applyBorder="1" applyAlignment="1">
      <alignment vertical="center"/>
    </xf>
    <xf numFmtId="165" fontId="15" fillId="0" borderId="0" xfId="21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</cellXfs>
  <cellStyles count="135">
    <cellStyle name="Komma 2" xfId="1"/>
    <cellStyle name="Komma 2 10" xfId="103"/>
    <cellStyle name="Komma 2 2" xfId="2"/>
    <cellStyle name="Komma 2 2 2" xfId="12"/>
    <cellStyle name="Komma 2 2 2 2" xfId="29"/>
    <cellStyle name="Komma 2 2 2 2 2" xfId="65"/>
    <cellStyle name="Komma 2 2 2 2 3" xfId="97"/>
    <cellStyle name="Komma 2 2 2 2 4" xfId="129"/>
    <cellStyle name="Komma 2 2 2 3" xfId="52"/>
    <cellStyle name="Komma 2 2 2 4" xfId="84"/>
    <cellStyle name="Komma 2 2 2 5" xfId="116"/>
    <cellStyle name="Komma 2 2 3" xfId="28"/>
    <cellStyle name="Komma 2 2 3 2" xfId="64"/>
    <cellStyle name="Komma 2 2 3 2 2" xfId="96"/>
    <cellStyle name="Komma 2 2 3 2 3" xfId="128"/>
    <cellStyle name="Komma 2 2 3 3" xfId="51"/>
    <cellStyle name="Komma 2 2 3 4" xfId="83"/>
    <cellStyle name="Komma 2 2 3 5" xfId="115"/>
    <cellStyle name="Komma 2 2 4" xfId="22"/>
    <cellStyle name="Komma 2 2 4 2" xfId="45"/>
    <cellStyle name="Komma 2 2 4 3" xfId="77"/>
    <cellStyle name="Komma 2 2 4 4" xfId="109"/>
    <cellStyle name="Komma 2 2 5" xfId="17"/>
    <cellStyle name="Komma 2 2 5 2" xfId="58"/>
    <cellStyle name="Komma 2 2 5 3" xfId="90"/>
    <cellStyle name="Komma 2 2 5 4" xfId="122"/>
    <cellStyle name="Komma 2 2 6" xfId="40"/>
    <cellStyle name="Komma 2 2 7" xfId="72"/>
    <cellStyle name="Komma 2 2 8" xfId="104"/>
    <cellStyle name="Komma 2 3" xfId="11"/>
    <cellStyle name="Komma 2 3 2" xfId="30"/>
    <cellStyle name="Komma 2 3 2 2" xfId="66"/>
    <cellStyle name="Komma 2 3 2 3" xfId="98"/>
    <cellStyle name="Komma 2 3 2 4" xfId="130"/>
    <cellStyle name="Komma 2 3 3" xfId="53"/>
    <cellStyle name="Komma 2 3 4" xfId="85"/>
    <cellStyle name="Komma 2 3 5" xfId="117"/>
    <cellStyle name="Komma 2 4" xfId="31"/>
    <cellStyle name="Komma 2 4 2" xfId="67"/>
    <cellStyle name="Komma 2 4 2 2" xfId="99"/>
    <cellStyle name="Komma 2 4 2 3" xfId="131"/>
    <cellStyle name="Komma 2 4 3" xfId="54"/>
    <cellStyle name="Komma 2 4 4" xfId="86"/>
    <cellStyle name="Komma 2 4 5" xfId="118"/>
    <cellStyle name="Komma 2 5" xfId="27"/>
    <cellStyle name="Komma 2 5 2" xfId="63"/>
    <cellStyle name="Komma 2 5 2 2" xfId="95"/>
    <cellStyle name="Komma 2 5 2 3" xfId="127"/>
    <cellStyle name="Komma 2 5 3" xfId="50"/>
    <cellStyle name="Komma 2 5 4" xfId="82"/>
    <cellStyle name="Komma 2 5 5" xfId="114"/>
    <cellStyle name="Komma 2 6" xfId="21"/>
    <cellStyle name="Komma 2 6 2" xfId="44"/>
    <cellStyle name="Komma 2 6 3" xfId="76"/>
    <cellStyle name="Komma 2 6 4" xfId="108"/>
    <cellStyle name="Komma 2 7" xfId="16"/>
    <cellStyle name="Komma 2 7 2" xfId="57"/>
    <cellStyle name="Komma 2 7 3" xfId="89"/>
    <cellStyle name="Komma 2 7 4" xfId="121"/>
    <cellStyle name="Komma 2 8" xfId="39"/>
    <cellStyle name="Komma 2 9" xfId="71"/>
    <cellStyle name="Komma 3" xfId="3"/>
    <cellStyle name="Komma 3 2" xfId="13"/>
    <cellStyle name="Komma 3 2 2" xfId="32"/>
    <cellStyle name="Komma 3 2 2 2" xfId="68"/>
    <cellStyle name="Komma 3 2 2 3" xfId="100"/>
    <cellStyle name="Komma 3 2 2 4" xfId="132"/>
    <cellStyle name="Komma 3 2 3" xfId="55"/>
    <cellStyle name="Komma 3 2 4" xfId="87"/>
    <cellStyle name="Komma 3 2 5" xfId="119"/>
    <cellStyle name="Komma 3 3" xfId="23"/>
    <cellStyle name="Komma 3 3 2" xfId="46"/>
    <cellStyle name="Komma 3 3 3" xfId="78"/>
    <cellStyle name="Komma 3 3 4" xfId="110"/>
    <cellStyle name="Komma 3 4" xfId="18"/>
    <cellStyle name="Komma 3 4 2" xfId="59"/>
    <cellStyle name="Komma 3 4 3" xfId="91"/>
    <cellStyle name="Komma 3 4 4" xfId="123"/>
    <cellStyle name="Komma 3 5" xfId="41"/>
    <cellStyle name="Komma 3 6" xfId="73"/>
    <cellStyle name="Komma 3 7" xfId="105"/>
    <cellStyle name="Komma 4" xfId="4"/>
    <cellStyle name="Komma 4 2" xfId="14"/>
    <cellStyle name="Komma 4 2 2" xfId="33"/>
    <cellStyle name="Komma 4 2 2 2" xfId="69"/>
    <cellStyle name="Komma 4 2 2 3" xfId="101"/>
    <cellStyle name="Komma 4 2 2 4" xfId="133"/>
    <cellStyle name="Komma 4 2 3" xfId="56"/>
    <cellStyle name="Komma 4 2 4" xfId="88"/>
    <cellStyle name="Komma 4 2 5" xfId="120"/>
    <cellStyle name="Komma 4 3" xfId="24"/>
    <cellStyle name="Komma 4 3 2" xfId="47"/>
    <cellStyle name="Komma 4 3 3" xfId="79"/>
    <cellStyle name="Komma 4 3 4" xfId="111"/>
    <cellStyle name="Komma 4 4" xfId="19"/>
    <cellStyle name="Komma 4 4 2" xfId="60"/>
    <cellStyle name="Komma 4 4 3" xfId="92"/>
    <cellStyle name="Komma 4 4 4" xfId="124"/>
    <cellStyle name="Komma 4 5" xfId="42"/>
    <cellStyle name="Komma 4 6" xfId="74"/>
    <cellStyle name="Komma 4 7" xfId="106"/>
    <cellStyle name="Komma 5" xfId="5"/>
    <cellStyle name="Komma 5 2" xfId="15"/>
    <cellStyle name="Komma 5 2 2" xfId="25"/>
    <cellStyle name="Komma 5 2 3" xfId="48"/>
    <cellStyle name="Komma 5 2 4" xfId="80"/>
    <cellStyle name="Komma 5 2 5" xfId="112"/>
    <cellStyle name="Komma 5 3" xfId="20"/>
    <cellStyle name="Komma 5 3 2" xfId="61"/>
    <cellStyle name="Komma 5 3 3" xfId="93"/>
    <cellStyle name="Komma 5 3 4" xfId="125"/>
    <cellStyle name="Komma 5 4" xfId="43"/>
    <cellStyle name="Komma 5 5" xfId="75"/>
    <cellStyle name="Komma 5 6" xfId="107"/>
    <cellStyle name="Komma 6" xfId="26"/>
    <cellStyle name="Komma 6 2" xfId="62"/>
    <cellStyle name="Komma 6 2 2" xfId="94"/>
    <cellStyle name="Komma 6 2 3" xfId="126"/>
    <cellStyle name="Komma 6 3" xfId="49"/>
    <cellStyle name="Komma 6 4" xfId="81"/>
    <cellStyle name="Komma 6 5" xfId="113"/>
    <cellStyle name="Komma 7" xfId="70"/>
    <cellStyle name="Komma 7 2" xfId="102"/>
    <cellStyle name="Komma 7 3" xfId="134"/>
    <cellStyle name="Prozent 2" xfId="6"/>
    <cellStyle name="Standard" xfId="0" builtinId="0"/>
    <cellStyle name="Standard 2" xfId="7"/>
    <cellStyle name="Standard 2 2" xfId="8"/>
    <cellStyle name="Standard 2 2 2" xfId="35"/>
    <cellStyle name="Standard 2 3" xfId="9"/>
    <cellStyle name="Standard 2 4" xfId="34"/>
    <cellStyle name="Standard 3" xfId="10"/>
    <cellStyle name="Standard 3 2" xfId="36"/>
    <cellStyle name="Standard 4" xfId="37"/>
    <cellStyle name="Standard 5" xfId="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DC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topLeftCell="A4" zoomScale="170" zoomScaleNormal="170" zoomScalePageLayoutView="170" workbookViewId="0">
      <pane xSplit="1" ySplit="2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C49" sqref="C49"/>
    </sheetView>
  </sheetViews>
  <sheetFormatPr baseColWidth="10" defaultColWidth="33.1796875" defaultRowHeight="13" customHeight="1" x14ac:dyDescent="0.25"/>
  <cols>
    <col min="1" max="1" width="23.1796875" style="2" customWidth="1"/>
    <col min="2" max="4" width="10" style="3" customWidth="1"/>
    <col min="5" max="5" width="9.453125" style="3" customWidth="1"/>
    <col min="6" max="6" width="8.453125" style="3" customWidth="1"/>
    <col min="7" max="7" width="4" style="2" customWidth="1"/>
    <col min="8" max="16384" width="33.1796875" style="2"/>
  </cols>
  <sheetData>
    <row r="1" spans="1:6" ht="13" customHeight="1" x14ac:dyDescent="0.25">
      <c r="A1" s="2" t="s">
        <v>32</v>
      </c>
    </row>
    <row r="3" spans="1:6" ht="13" customHeight="1" x14ac:dyDescent="0.25">
      <c r="A3" s="2" t="s">
        <v>30</v>
      </c>
    </row>
    <row r="4" spans="1:6" ht="13" customHeight="1" x14ac:dyDescent="0.25">
      <c r="A4" s="26" t="s">
        <v>26</v>
      </c>
      <c r="B4" s="27"/>
      <c r="C4" s="27"/>
      <c r="D4" s="27"/>
      <c r="E4" s="27"/>
      <c r="F4" s="27"/>
    </row>
    <row r="5" spans="1:6" s="4" customFormat="1" ht="61.5" customHeight="1" x14ac:dyDescent="0.25">
      <c r="A5" s="10" t="s">
        <v>38</v>
      </c>
      <c r="B5" s="11" t="s">
        <v>39</v>
      </c>
      <c r="C5" s="11" t="s">
        <v>42</v>
      </c>
      <c r="D5" s="11" t="s">
        <v>43</v>
      </c>
      <c r="E5" s="12" t="s">
        <v>44</v>
      </c>
      <c r="F5" s="12" t="s">
        <v>45</v>
      </c>
    </row>
    <row r="6" spans="1:6" s="4" customFormat="1" ht="10" customHeight="1" x14ac:dyDescent="0.25">
      <c r="A6" s="13"/>
      <c r="B6" s="14" t="s">
        <v>33</v>
      </c>
      <c r="C6" s="14" t="s">
        <v>33</v>
      </c>
      <c r="D6" s="14" t="s">
        <v>33</v>
      </c>
      <c r="E6" s="14" t="s">
        <v>34</v>
      </c>
      <c r="F6" s="14" t="s">
        <v>34</v>
      </c>
    </row>
    <row r="7" spans="1:6" ht="10" customHeight="1" x14ac:dyDescent="0.25">
      <c r="A7" s="15" t="s">
        <v>35</v>
      </c>
      <c r="B7" s="17">
        <f>SUM(B8:B13)</f>
        <v>23368665</v>
      </c>
      <c r="C7" s="17">
        <f>SUM(C8:C13)</f>
        <v>23452642</v>
      </c>
      <c r="D7" s="17">
        <f>SUM(D8:D13)</f>
        <v>22962762</v>
      </c>
      <c r="E7" s="18">
        <v>6</v>
      </c>
      <c r="F7" s="18">
        <v>35</v>
      </c>
    </row>
    <row r="8" spans="1:6" ht="10" customHeight="1" x14ac:dyDescent="0.25">
      <c r="A8" s="5" t="s">
        <v>36</v>
      </c>
      <c r="B8" s="19">
        <v>5175522</v>
      </c>
      <c r="C8" s="19">
        <v>7160924</v>
      </c>
      <c r="D8" s="19">
        <v>7005232</v>
      </c>
      <c r="E8" s="20"/>
      <c r="F8" s="20"/>
    </row>
    <row r="9" spans="1:6" ht="10" customHeight="1" x14ac:dyDescent="0.25">
      <c r="A9" s="4" t="s">
        <v>0</v>
      </c>
      <c r="B9" s="19">
        <v>943578</v>
      </c>
      <c r="C9" s="19">
        <v>855792</v>
      </c>
      <c r="D9" s="19">
        <v>891900</v>
      </c>
      <c r="E9" s="21"/>
      <c r="F9" s="21"/>
    </row>
    <row r="10" spans="1:6" ht="10" customHeight="1" x14ac:dyDescent="0.25">
      <c r="A10" s="4" t="s">
        <v>40</v>
      </c>
      <c r="B10" s="19">
        <v>15221454</v>
      </c>
      <c r="C10" s="19">
        <v>13458884</v>
      </c>
      <c r="D10" s="19">
        <v>14260630</v>
      </c>
      <c r="E10" s="21"/>
      <c r="F10" s="21"/>
    </row>
    <row r="11" spans="1:6" ht="10" customHeight="1" x14ac:dyDescent="0.25">
      <c r="A11" s="4" t="s">
        <v>41</v>
      </c>
      <c r="B11" s="19">
        <v>1468000</v>
      </c>
      <c r="C11" s="19">
        <v>1387000</v>
      </c>
      <c r="D11" s="19">
        <v>105000</v>
      </c>
      <c r="E11" s="21"/>
      <c r="F11" s="21"/>
    </row>
    <row r="12" spans="1:6" ht="10" customHeight="1" x14ac:dyDescent="0.25">
      <c r="A12" s="5" t="s">
        <v>1</v>
      </c>
      <c r="B12" s="19">
        <v>256454</v>
      </c>
      <c r="C12" s="19">
        <v>221565</v>
      </c>
      <c r="D12" s="19">
        <v>325000</v>
      </c>
      <c r="E12" s="21"/>
      <c r="F12" s="21"/>
    </row>
    <row r="13" spans="1:6" ht="10" customHeight="1" x14ac:dyDescent="0.25">
      <c r="A13" s="5" t="s">
        <v>2</v>
      </c>
      <c r="B13" s="19">
        <v>303657</v>
      </c>
      <c r="C13" s="19">
        <v>368477</v>
      </c>
      <c r="D13" s="19">
        <v>375000</v>
      </c>
      <c r="E13" s="21"/>
      <c r="F13" s="21"/>
    </row>
    <row r="14" spans="1:6" ht="10" customHeight="1" x14ac:dyDescent="0.25">
      <c r="A14" s="7" t="s">
        <v>3</v>
      </c>
      <c r="B14" s="17">
        <f>SUM(B15:B17)</f>
        <v>1297192</v>
      </c>
      <c r="C14" s="17">
        <f>SUM(C15:C17)</f>
        <v>1302016</v>
      </c>
      <c r="D14" s="17">
        <f>SUM(D15:D17)</f>
        <v>1275560</v>
      </c>
      <c r="E14" s="18">
        <v>2</v>
      </c>
      <c r="F14" s="18">
        <v>2</v>
      </c>
    </row>
    <row r="15" spans="1:6" ht="10" customHeight="1" x14ac:dyDescent="0.25">
      <c r="A15" s="4" t="s">
        <v>4</v>
      </c>
      <c r="B15" s="19">
        <v>1272792</v>
      </c>
      <c r="C15" s="19">
        <v>1278016</v>
      </c>
      <c r="D15" s="19">
        <v>1242410</v>
      </c>
      <c r="E15" s="21"/>
      <c r="F15" s="21"/>
    </row>
    <row r="16" spans="1:6" ht="10" customHeight="1" x14ac:dyDescent="0.25">
      <c r="A16" s="4" t="s">
        <v>27</v>
      </c>
      <c r="B16" s="19">
        <v>24000</v>
      </c>
      <c r="C16" s="19">
        <v>22500</v>
      </c>
      <c r="D16" s="19">
        <v>30000</v>
      </c>
      <c r="E16" s="22"/>
      <c r="F16" s="22"/>
    </row>
    <row r="17" spans="1:6" ht="10" customHeight="1" x14ac:dyDescent="0.25">
      <c r="A17" s="4" t="s">
        <v>28</v>
      </c>
      <c r="B17" s="19">
        <v>400</v>
      </c>
      <c r="C17" s="19">
        <v>1500</v>
      </c>
      <c r="D17" s="19">
        <v>3150</v>
      </c>
      <c r="E17" s="22"/>
      <c r="F17" s="22"/>
    </row>
    <row r="18" spans="1:6" ht="10" customHeight="1" x14ac:dyDescent="0.25">
      <c r="A18" s="7" t="s">
        <v>5</v>
      </c>
      <c r="B18" s="17">
        <f>SUM(B19:B23)</f>
        <v>3487750</v>
      </c>
      <c r="C18" s="17">
        <f>SUM(C19:C23)</f>
        <v>3502212</v>
      </c>
      <c r="D18" s="17">
        <f>SUM(D19:D23)</f>
        <v>3427020</v>
      </c>
      <c r="E18" s="18">
        <v>3</v>
      </c>
      <c r="F18" s="18">
        <v>7</v>
      </c>
    </row>
    <row r="19" spans="1:6" ht="10" customHeight="1" x14ac:dyDescent="0.25">
      <c r="A19" s="5" t="s">
        <v>36</v>
      </c>
      <c r="B19" s="19">
        <v>1422536</v>
      </c>
      <c r="C19" s="19">
        <v>1327332</v>
      </c>
      <c r="D19" s="19">
        <v>989820</v>
      </c>
      <c r="E19" s="22"/>
      <c r="F19" s="22"/>
    </row>
    <row r="20" spans="1:6" ht="20.25" customHeight="1" x14ac:dyDescent="0.25">
      <c r="A20" s="9" t="s">
        <v>6</v>
      </c>
      <c r="B20" s="19">
        <v>211614</v>
      </c>
      <c r="C20" s="19">
        <v>222080</v>
      </c>
      <c r="D20" s="19">
        <v>227200</v>
      </c>
      <c r="E20" s="22"/>
      <c r="F20" s="22"/>
    </row>
    <row r="21" spans="1:6" ht="10" customHeight="1" x14ac:dyDescent="0.25">
      <c r="A21" s="4" t="s">
        <v>7</v>
      </c>
      <c r="B21" s="19">
        <v>1353600</v>
      </c>
      <c r="C21" s="19">
        <v>1452800</v>
      </c>
      <c r="D21" s="19">
        <v>1710000</v>
      </c>
      <c r="E21" s="22"/>
      <c r="F21" s="22"/>
    </row>
    <row r="22" spans="1:6" ht="10" customHeight="1" x14ac:dyDescent="0.25">
      <c r="A22" s="4" t="s">
        <v>8</v>
      </c>
      <c r="B22" s="19"/>
      <c r="C22" s="19"/>
      <c r="D22" s="19"/>
      <c r="E22" s="22"/>
      <c r="F22" s="22"/>
    </row>
    <row r="23" spans="1:6" ht="10" customHeight="1" x14ac:dyDescent="0.25">
      <c r="A23" s="4" t="s">
        <v>9</v>
      </c>
      <c r="B23" s="19">
        <v>500000</v>
      </c>
      <c r="C23" s="19">
        <v>500000</v>
      </c>
      <c r="D23" s="19">
        <v>500000</v>
      </c>
      <c r="E23" s="22"/>
      <c r="F23" s="22"/>
    </row>
    <row r="24" spans="1:6" ht="10" customHeight="1" x14ac:dyDescent="0.25">
      <c r="A24" s="7" t="s">
        <v>10</v>
      </c>
      <c r="B24" s="17">
        <f>SUM(B25:B26)</f>
        <v>2109484</v>
      </c>
      <c r="C24" s="17">
        <f>SUM(C25:C26)</f>
        <v>2116297</v>
      </c>
      <c r="D24" s="17">
        <f>SUM(D25:D26)</f>
        <v>2070979</v>
      </c>
      <c r="E24" s="18">
        <v>6</v>
      </c>
      <c r="F24" s="18">
        <v>19</v>
      </c>
    </row>
    <row r="25" spans="1:6" ht="10" customHeight="1" x14ac:dyDescent="0.25">
      <c r="A25" s="5" t="s">
        <v>36</v>
      </c>
      <c r="B25" s="19">
        <v>1335862</v>
      </c>
      <c r="C25" s="19">
        <v>1458704</v>
      </c>
      <c r="D25" s="19">
        <v>1366729</v>
      </c>
      <c r="E25" s="22"/>
      <c r="F25" s="22"/>
    </row>
    <row r="26" spans="1:6" ht="10" customHeight="1" x14ac:dyDescent="0.25">
      <c r="A26" s="5" t="s">
        <v>29</v>
      </c>
      <c r="B26" s="19">
        <v>773622</v>
      </c>
      <c r="C26" s="19">
        <v>657593</v>
      </c>
      <c r="D26" s="19">
        <v>704250</v>
      </c>
      <c r="E26" s="22"/>
      <c r="F26" s="22"/>
    </row>
    <row r="27" spans="1:6" ht="10" customHeight="1" x14ac:dyDescent="0.25">
      <c r="A27" s="7" t="s">
        <v>11</v>
      </c>
      <c r="B27" s="17">
        <f>SUM(B28:B31)</f>
        <v>1895094</v>
      </c>
      <c r="C27" s="17">
        <f>SUM(C28:C31)</f>
        <v>1900751</v>
      </c>
      <c r="D27" s="17">
        <f>SUM(D28:D31)</f>
        <v>1863442</v>
      </c>
      <c r="E27" s="18">
        <v>4</v>
      </c>
      <c r="F27" s="18">
        <v>16</v>
      </c>
    </row>
    <row r="28" spans="1:6" ht="10" customHeight="1" x14ac:dyDescent="0.25">
      <c r="A28" s="4" t="s">
        <v>36</v>
      </c>
      <c r="B28" s="19">
        <v>1271077</v>
      </c>
      <c r="C28" s="19">
        <v>1257552</v>
      </c>
      <c r="D28" s="19">
        <v>1254430</v>
      </c>
      <c r="E28" s="22"/>
      <c r="F28" s="22"/>
    </row>
    <row r="29" spans="1:6" ht="10" customHeight="1" x14ac:dyDescent="0.25">
      <c r="A29" s="4" t="s">
        <v>12</v>
      </c>
      <c r="B29" s="19">
        <v>559604</v>
      </c>
      <c r="C29" s="19">
        <v>529129</v>
      </c>
      <c r="D29" s="19">
        <v>543762</v>
      </c>
      <c r="E29" s="22"/>
      <c r="F29" s="22"/>
    </row>
    <row r="30" spans="1:6" ht="20.25" customHeight="1" x14ac:dyDescent="0.25">
      <c r="A30" s="9" t="s">
        <v>25</v>
      </c>
      <c r="B30" s="19"/>
      <c r="C30" s="19">
        <v>49000</v>
      </c>
      <c r="D30" s="19"/>
      <c r="E30" s="21"/>
      <c r="F30" s="21"/>
    </row>
    <row r="31" spans="1:6" ht="10" customHeight="1" x14ac:dyDescent="0.25">
      <c r="A31" s="7" t="s">
        <v>13</v>
      </c>
      <c r="B31" s="17">
        <v>64413</v>
      </c>
      <c r="C31" s="17">
        <v>65070</v>
      </c>
      <c r="D31" s="17">
        <v>65250</v>
      </c>
      <c r="E31" s="18">
        <v>1</v>
      </c>
      <c r="F31" s="18">
        <v>2</v>
      </c>
    </row>
    <row r="32" spans="1:6" ht="10" customHeight="1" x14ac:dyDescent="0.25">
      <c r="A32" s="4" t="s">
        <v>36</v>
      </c>
      <c r="B32" s="19">
        <v>64413</v>
      </c>
      <c r="C32" s="19">
        <v>65070</v>
      </c>
      <c r="D32" s="19">
        <v>65250</v>
      </c>
      <c r="E32" s="23"/>
      <c r="F32" s="23"/>
    </row>
    <row r="33" spans="1:6" ht="10" customHeight="1" x14ac:dyDescent="0.25">
      <c r="A33" s="7" t="s">
        <v>14</v>
      </c>
      <c r="B33" s="17">
        <v>259724</v>
      </c>
      <c r="C33" s="17">
        <v>260326</v>
      </c>
      <c r="D33" s="17">
        <v>256070</v>
      </c>
      <c r="E33" s="18">
        <v>1</v>
      </c>
      <c r="F33" s="18">
        <v>3</v>
      </c>
    </row>
    <row r="34" spans="1:6" ht="10" customHeight="1" x14ac:dyDescent="0.25">
      <c r="A34" s="4" t="s">
        <v>36</v>
      </c>
      <c r="B34" s="19">
        <v>19034</v>
      </c>
      <c r="C34" s="19">
        <v>21560</v>
      </c>
      <c r="D34" s="19">
        <v>20610</v>
      </c>
    </row>
    <row r="35" spans="1:6" ht="10" customHeight="1" x14ac:dyDescent="0.25">
      <c r="A35" s="4" t="s">
        <v>15</v>
      </c>
      <c r="B35" s="19">
        <v>25410</v>
      </c>
      <c r="C35" s="19">
        <v>20250</v>
      </c>
      <c r="D35" s="19">
        <v>20800</v>
      </c>
      <c r="E35" s="22"/>
      <c r="F35" s="22"/>
    </row>
    <row r="36" spans="1:6" ht="20.25" customHeight="1" x14ac:dyDescent="0.25">
      <c r="A36" s="9" t="s">
        <v>23</v>
      </c>
      <c r="B36" s="19">
        <v>2020</v>
      </c>
      <c r="C36" s="19">
        <v>1296</v>
      </c>
      <c r="D36" s="19">
        <v>960</v>
      </c>
      <c r="E36" s="22"/>
      <c r="F36" s="22"/>
    </row>
    <row r="37" spans="1:6" ht="20.25" customHeight="1" x14ac:dyDescent="0.25">
      <c r="A37" s="9" t="s">
        <v>24</v>
      </c>
      <c r="B37" s="19">
        <v>120310</v>
      </c>
      <c r="C37" s="19">
        <v>128480</v>
      </c>
      <c r="D37" s="19">
        <v>118400</v>
      </c>
      <c r="E37" s="22"/>
      <c r="F37" s="22"/>
    </row>
    <row r="38" spans="1:6" ht="10" customHeight="1" x14ac:dyDescent="0.25">
      <c r="A38" s="9" t="s">
        <v>16</v>
      </c>
      <c r="B38" s="19">
        <v>17600</v>
      </c>
      <c r="C38" s="19">
        <v>16740</v>
      </c>
      <c r="D38" s="19">
        <v>24300</v>
      </c>
      <c r="E38" s="22"/>
      <c r="F38" s="22"/>
    </row>
    <row r="39" spans="1:6" ht="10" customHeight="1" x14ac:dyDescent="0.25">
      <c r="A39" s="4" t="s">
        <v>17</v>
      </c>
      <c r="B39" s="19">
        <v>56100</v>
      </c>
      <c r="C39" s="19">
        <v>54000</v>
      </c>
      <c r="D39" s="19">
        <v>54000</v>
      </c>
      <c r="E39" s="22"/>
      <c r="F39" s="22"/>
    </row>
    <row r="40" spans="1:6" ht="10" customHeight="1" x14ac:dyDescent="0.25">
      <c r="A40" s="4" t="s">
        <v>18</v>
      </c>
      <c r="B40" s="19">
        <v>19250</v>
      </c>
      <c r="C40" s="19">
        <v>18000</v>
      </c>
      <c r="D40" s="19">
        <v>17000</v>
      </c>
      <c r="E40" s="22"/>
      <c r="F40" s="22"/>
    </row>
    <row r="41" spans="1:6" ht="10" customHeight="1" x14ac:dyDescent="0.25">
      <c r="A41" s="7" t="s">
        <v>19</v>
      </c>
      <c r="B41" s="17">
        <v>1741506</v>
      </c>
      <c r="C41" s="17">
        <v>1437194</v>
      </c>
      <c r="D41" s="17">
        <v>1913116</v>
      </c>
      <c r="E41" s="22"/>
      <c r="F41" s="22"/>
    </row>
    <row r="42" spans="1:6" ht="20.25" customHeight="1" x14ac:dyDescent="0.25">
      <c r="A42" s="9" t="s">
        <v>21</v>
      </c>
      <c r="B42" s="19">
        <v>897500</v>
      </c>
      <c r="C42" s="19">
        <v>859000</v>
      </c>
      <c r="D42" s="19">
        <v>950000</v>
      </c>
      <c r="E42" s="24"/>
      <c r="F42" s="24"/>
    </row>
    <row r="43" spans="1:6" ht="10" customHeight="1" x14ac:dyDescent="0.25">
      <c r="A43" s="4" t="s">
        <v>20</v>
      </c>
      <c r="B43" s="19">
        <v>744046</v>
      </c>
      <c r="C43" s="19">
        <v>498234</v>
      </c>
      <c r="D43" s="19">
        <v>869826</v>
      </c>
      <c r="E43" s="22"/>
      <c r="F43" s="22"/>
    </row>
    <row r="44" spans="1:6" ht="20.25" customHeight="1" x14ac:dyDescent="0.25">
      <c r="A44" s="9" t="s">
        <v>22</v>
      </c>
      <c r="B44" s="19">
        <v>99960</v>
      </c>
      <c r="C44" s="19">
        <v>79960</v>
      </c>
      <c r="D44" s="19">
        <v>93290</v>
      </c>
      <c r="E44" s="22"/>
      <c r="F44" s="22"/>
    </row>
    <row r="45" spans="1:6" ht="10" customHeight="1" x14ac:dyDescent="0.25">
      <c r="A45" s="13" t="s">
        <v>31</v>
      </c>
      <c r="B45" s="25">
        <v>34194960</v>
      </c>
      <c r="C45" s="25">
        <v>34007734</v>
      </c>
      <c r="D45" s="25">
        <v>33806129</v>
      </c>
      <c r="E45" s="22"/>
      <c r="F45" s="22"/>
    </row>
    <row r="46" spans="1:6" ht="10" customHeight="1" x14ac:dyDescent="0.25">
      <c r="A46" s="4"/>
      <c r="B46" s="6"/>
      <c r="C46" s="6"/>
      <c r="D46" s="6"/>
      <c r="E46" s="6"/>
      <c r="F46" s="6"/>
    </row>
    <row r="47" spans="1:6" ht="10" customHeight="1" x14ac:dyDescent="0.25">
      <c r="A47" s="8" t="s">
        <v>37</v>
      </c>
      <c r="B47" s="6"/>
      <c r="C47" s="6"/>
      <c r="D47" s="16"/>
      <c r="E47" s="6"/>
      <c r="F47" s="6"/>
    </row>
    <row r="48" spans="1:6" ht="10" customHeight="1" x14ac:dyDescent="0.25"/>
    <row r="52" spans="1:6" ht="13" customHeight="1" x14ac:dyDescent="0.25">
      <c r="A52" s="3"/>
      <c r="B52" s="2"/>
      <c r="C52" s="2"/>
      <c r="D52" s="2"/>
      <c r="E52" s="2"/>
      <c r="F52" s="2"/>
    </row>
    <row r="53" spans="1:6" ht="13" customHeight="1" x14ac:dyDescent="0.25">
      <c r="A53" s="3"/>
      <c r="B53" s="2"/>
      <c r="C53" s="2"/>
      <c r="D53" s="2"/>
      <c r="E53" s="2"/>
      <c r="F53" s="2"/>
    </row>
    <row r="54" spans="1:6" ht="13" customHeight="1" x14ac:dyDescent="0.25">
      <c r="A54" s="3"/>
      <c r="B54" s="2"/>
      <c r="C54" s="2"/>
      <c r="D54" s="2"/>
      <c r="E54" s="2"/>
      <c r="F54" s="2"/>
    </row>
    <row r="55" spans="1:6" ht="13" customHeight="1" x14ac:dyDescent="0.25">
      <c r="A55" s="3"/>
      <c r="B55" s="2"/>
      <c r="C55" s="2"/>
      <c r="D55" s="2"/>
      <c r="E55" s="2"/>
      <c r="F55" s="2"/>
    </row>
    <row r="56" spans="1:6" ht="13" customHeight="1" x14ac:dyDescent="0.25">
      <c r="A56" s="1"/>
      <c r="B56" s="2"/>
      <c r="C56" s="2"/>
      <c r="D56" s="2"/>
      <c r="E56" s="2"/>
      <c r="F56" s="2"/>
    </row>
    <row r="57" spans="1:6" ht="13" customHeight="1" x14ac:dyDescent="0.25">
      <c r="A57" s="1"/>
      <c r="B57" s="2"/>
      <c r="C57" s="2"/>
      <c r="D57" s="2"/>
      <c r="E57" s="2"/>
      <c r="F57" s="2"/>
    </row>
    <row r="58" spans="1:6" ht="13" customHeight="1" x14ac:dyDescent="0.25">
      <c r="A58" s="1"/>
      <c r="B58" s="2"/>
      <c r="C58" s="2"/>
      <c r="D58" s="2"/>
      <c r="E58" s="2"/>
      <c r="F58" s="2"/>
    </row>
    <row r="59" spans="1:6" ht="13" customHeight="1" x14ac:dyDescent="0.25">
      <c r="A59" s="3"/>
      <c r="B59" s="2"/>
      <c r="C59" s="2"/>
      <c r="D59" s="2"/>
      <c r="E59" s="2"/>
      <c r="F59" s="2"/>
    </row>
  </sheetData>
  <mergeCells count="1">
    <mergeCell ref="A4:F4"/>
  </mergeCells>
  <phoneticPr fontId="4" type="noConversion"/>
  <pageMargins left="0.79" right="0.79" top="0.98" bottom="0.98" header="0.51" footer="0.51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30_f"/>
    <f:field ref="objsubject" par="" edit="true" text=""/>
    <f:field ref="objcreatedby" par="" text="Bühlmann, Monique, BLW"/>
    <f:field ref="objcreatedat" par="" text="26.12.2018 15:53:40"/>
    <f:field ref="objchangedby" par="" text="Leuenberger, Hans Ulrich, BLW"/>
    <f:field ref="objmodifiedat" par="" text="21.10.2019 10:13:26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politik_produktion_absatz_tabellenanhang_tab30_f"/>
    <f:field ref="CHPRECONFIG_1_1001_Objektname" par="" edit="true" text="AB19_politik_produktion_absatz_tabellenanhang_tab30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Tab30</vt:lpstr>
      <vt:lpstr>'Tab30'!Druckbereich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Rossi Alessandro BLW</cp:lastModifiedBy>
  <cp:lastPrinted>2014-05-20T05:41:34Z</cp:lastPrinted>
  <dcterms:created xsi:type="dcterms:W3CDTF">2001-04-17T09:20:45Z</dcterms:created>
  <dcterms:modified xsi:type="dcterms:W3CDTF">2021-06-28T13:50:09Z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*COO.2101.101.4.1381965*</vt:lpwstr>
  </property>
  <property fmtid="{D5CDD505-2E9C-101B-9397-08002B2CF9AE}" pid="21" name="FSC#COOELAK@1.1001:RefBarCode">
    <vt:lpwstr>*COO.2101.101.4.1381915*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AB19_politik_produktion_absatz_tabellenanhang_tab30_f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hansulrich.leuenberger@blw.admin.ch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2019-10-21T10:11:56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