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Regionale und branchenspezifische Programme\"/>
    </mc:Choice>
  </mc:AlternateContent>
  <bookViews>
    <workbookView xWindow="25620" yWindow="1760" windowWidth="22520" windowHeight="26100"/>
  </bookViews>
  <sheets>
    <sheet name="Projekte GschBeiträg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/>
</workbook>
</file>

<file path=xl/calcChain.xml><?xml version="1.0" encoding="utf-8"?>
<calcChain xmlns="http://schemas.openxmlformats.org/spreadsheetml/2006/main">
  <c r="F32" i="12329" l="1"/>
</calcChain>
</file>

<file path=xl/sharedStrings.xml><?xml version="1.0" encoding="utf-8"?>
<sst xmlns="http://schemas.openxmlformats.org/spreadsheetml/2006/main" count="126" uniqueCount="76">
  <si>
    <t>Kanton</t>
  </si>
  <si>
    <t>Geplante</t>
  </si>
  <si>
    <t>Projektdauer</t>
  </si>
  <si>
    <t>Stoff</t>
  </si>
  <si>
    <t>Projektgebiet</t>
  </si>
  <si>
    <t>Jahr</t>
  </si>
  <si>
    <t>ha</t>
  </si>
  <si>
    <t>Fr.</t>
  </si>
  <si>
    <t>AG</t>
  </si>
  <si>
    <t>Baldingen</t>
  </si>
  <si>
    <t>Nitrat</t>
  </si>
  <si>
    <t>Wohlenschwil</t>
  </si>
  <si>
    <t>BE</t>
  </si>
  <si>
    <t>Gimmiz</t>
  </si>
  <si>
    <t>BL</t>
  </si>
  <si>
    <t>Buus</t>
  </si>
  <si>
    <t>FR</t>
  </si>
  <si>
    <t>Avry-sur-Matran</t>
  </si>
  <si>
    <t>Courgevaux</t>
  </si>
  <si>
    <t>Domdidier</t>
  </si>
  <si>
    <t>Lurtigen</t>
  </si>
  <si>
    <t>Torny (Middes)</t>
  </si>
  <si>
    <t>Neyruz</t>
  </si>
  <si>
    <t>Gurmels</t>
  </si>
  <si>
    <t>PSM</t>
  </si>
  <si>
    <t>LU</t>
  </si>
  <si>
    <t>Phosphor</t>
  </si>
  <si>
    <t>NE</t>
  </si>
  <si>
    <t>Valangin</t>
  </si>
  <si>
    <t>SH</t>
  </si>
  <si>
    <t>Klettgau</t>
  </si>
  <si>
    <t>SO</t>
  </si>
  <si>
    <t>1 508</t>
  </si>
  <si>
    <t>VD</t>
  </si>
  <si>
    <t>Bofflens</t>
  </si>
  <si>
    <t>Boiron / Morges</t>
  </si>
  <si>
    <t>Bussy sur Moudon</t>
  </si>
  <si>
    <t>Curtilles</t>
  </si>
  <si>
    <t>Lucens</t>
  </si>
  <si>
    <t>Morand / Montricher</t>
  </si>
  <si>
    <t>Thierrens</t>
  </si>
  <si>
    <t>Sugnens (Montilliez)</t>
  </si>
  <si>
    <t>Peney-le-Jorat / Villars-Tiercelin</t>
  </si>
  <si>
    <t>ZH</t>
  </si>
  <si>
    <t>Baltenswil</t>
  </si>
  <si>
    <t xml:space="preserve">Region, </t>
  </si>
  <si>
    <t>Gemeinde</t>
  </si>
  <si>
    <t>Quelle: BLW</t>
  </si>
  <si>
    <r>
      <t xml:space="preserve">Sempachersee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Baldeggersee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Hallwilersee </t>
    </r>
    <r>
      <rPr>
        <vertAlign val="superscript"/>
        <sz val="8"/>
        <rFont val="Calibri"/>
        <family val="2"/>
      </rPr>
      <t>1</t>
    </r>
  </si>
  <si>
    <t>Fey</t>
  </si>
  <si>
    <t>VS</t>
  </si>
  <si>
    <t>La Lienne</t>
  </si>
  <si>
    <t>2 030</t>
  </si>
  <si>
    <t>2010 – 2022</t>
  </si>
  <si>
    <t>2000 – 2023</t>
  </si>
  <si>
    <t>2004 – 2021</t>
  </si>
  <si>
    <t>2005 – 2022</t>
  </si>
  <si>
    <t>2009 – 2021</t>
  </si>
  <si>
    <t>2011 – 2022</t>
  </si>
  <si>
    <t>2012 – 2024</t>
  </si>
  <si>
    <t>2018 – 2023</t>
  </si>
  <si>
    <t>2016 – 2021</t>
  </si>
  <si>
    <t>2007 – 2024</t>
  </si>
  <si>
    <t>2001 – 2024</t>
  </si>
  <si>
    <t>Total 2019</t>
  </si>
  <si>
    <r>
      <t xml:space="preserve">1 </t>
    </r>
    <r>
      <rPr>
        <sz val="7"/>
        <rFont val="Calibri"/>
        <family val="2"/>
        <scheme val="minor"/>
      </rPr>
      <t xml:space="preserve">Seit 2011 werden die Projekte Baldegger-, Sempacher- und Hallwilersee als ein Projekt weitergeführt. Im Jahr 2015 war das Projekt infolge Sparmassnahmen des Kantons Luzern sistiert. </t>
    </r>
  </si>
  <si>
    <t>Gäu-Olten</t>
  </si>
  <si>
    <t>Beiträge 2020</t>
  </si>
  <si>
    <t>1999 – 2010 2000 – 2010 2011 – 2025</t>
  </si>
  <si>
    <t>2001 – 2025</t>
  </si>
  <si>
    <t>2002 – 2025</t>
  </si>
  <si>
    <t>Überblick über die Projekte 2020</t>
  </si>
  <si>
    <t>Total 2020</t>
  </si>
  <si>
    <t>2003 – 2026</t>
  </si>
  <si>
    <t>2008 – 2026</t>
  </si>
  <si>
    <t>2000 –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</si>
</sst>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[&gt;9999]\ ##\ ###;####\ "/>
    <numFmt numFmtId="166" formatCode="##\ ###\ ##0"/>
    <numFmt numFmtId="167" formatCode="#\ ##0"/>
  </numFmts>
  <fonts count="3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" fillId="0" borderId="0"/>
    <xf numFmtId="0" fontId="3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0" fontId="20" fillId="0" borderId="0" xfId="56" applyFont="1" applyFill="1" applyBorder="1" applyAlignment="1">
      <alignment horizontal="left" vertical="center" indent="1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0" fontId="21" fillId="22" borderId="3" xfId="56" applyFont="1" applyFill="1" applyBorder="1" applyAlignment="1">
      <alignment vertical="center"/>
    </xf>
    <xf numFmtId="0" fontId="21" fillId="22" borderId="4" xfId="56" applyFont="1" applyFill="1" applyBorder="1" applyAlignment="1">
      <alignment vertical="center"/>
    </xf>
    <xf numFmtId="0" fontId="20" fillId="23" borderId="0" xfId="56" applyFont="1" applyFill="1" applyBorder="1" applyAlignment="1">
      <alignment horizontal="left" vertical="center"/>
    </xf>
    <xf numFmtId="0" fontId="21" fillId="22" borderId="5" xfId="56" applyFont="1" applyFill="1" applyBorder="1" applyAlignment="1">
      <alignment vertical="center"/>
    </xf>
    <xf numFmtId="165" fontId="21" fillId="22" borderId="3" xfId="56" applyNumberFormat="1" applyFont="1" applyFill="1" applyBorder="1" applyAlignment="1">
      <alignment horizontal="right" vertical="center"/>
    </xf>
    <xf numFmtId="165" fontId="21" fillId="22" borderId="4" xfId="56" applyNumberFormat="1" applyFont="1" applyFill="1" applyBorder="1" applyAlignment="1">
      <alignment horizontal="right" vertical="center"/>
    </xf>
    <xf numFmtId="165" fontId="20" fillId="0" borderId="0" xfId="56" applyNumberFormat="1" applyFont="1" applyFill="1" applyBorder="1" applyAlignment="1">
      <alignment horizontal="right" vertical="center"/>
    </xf>
    <xf numFmtId="165" fontId="20" fillId="23" borderId="0" xfId="56" applyNumberFormat="1" applyFont="1" applyFill="1" applyBorder="1" applyAlignment="1">
      <alignment horizontal="right" vertical="center"/>
    </xf>
    <xf numFmtId="165" fontId="21" fillId="22" borderId="5" xfId="56" applyNumberFormat="1" applyFont="1" applyFill="1" applyBorder="1" applyAlignment="1">
      <alignment horizontal="right" vertical="center"/>
    </xf>
    <xf numFmtId="0" fontId="23" fillId="0" borderId="0" xfId="56" applyFont="1" applyFill="1" applyBorder="1" applyAlignment="1">
      <alignment horizontal="left" vertical="center"/>
    </xf>
    <xf numFmtId="165" fontId="24" fillId="22" borderId="3" xfId="56" applyNumberFormat="1" applyFont="1" applyFill="1" applyBorder="1" applyAlignment="1">
      <alignment horizontal="right" vertical="center"/>
    </xf>
    <xf numFmtId="0" fontId="20" fillId="24" borderId="0" xfId="56" applyFont="1" applyFill="1" applyBorder="1" applyAlignment="1">
      <alignment horizontal="left" vertical="center"/>
    </xf>
    <xf numFmtId="165" fontId="20" fillId="24" borderId="0" xfId="56" applyNumberFormat="1" applyFont="1" applyFill="1" applyBorder="1" applyAlignment="1">
      <alignment horizontal="right" vertical="center"/>
    </xf>
    <xf numFmtId="0" fontId="26" fillId="25" borderId="4" xfId="56" applyFont="1" applyFill="1" applyBorder="1" applyAlignment="1">
      <alignment vertical="center"/>
    </xf>
    <xf numFmtId="0" fontId="24" fillId="25" borderId="5" xfId="56" applyFont="1" applyFill="1" applyBorder="1" applyAlignment="1">
      <alignment vertical="center"/>
    </xf>
    <xf numFmtId="0" fontId="25" fillId="0" borderId="0" xfId="56" applyFont="1" applyFill="1" applyBorder="1" applyAlignment="1">
      <alignment vertical="center"/>
    </xf>
    <xf numFmtId="0" fontId="21" fillId="25" borderId="5" xfId="56" applyFont="1" applyFill="1" applyBorder="1" applyAlignment="1">
      <alignment vertical="center"/>
    </xf>
    <xf numFmtId="0" fontId="20" fillId="25" borderId="4" xfId="56" applyFont="1" applyFill="1" applyBorder="1" applyAlignment="1">
      <alignment vertical="center"/>
    </xf>
    <xf numFmtId="165" fontId="20" fillId="0" borderId="0" xfId="56" applyNumberFormat="1" applyFont="1" applyFill="1" applyBorder="1" applyAlignment="1">
      <alignment horizontal="right" vertical="top" wrapText="1"/>
    </xf>
    <xf numFmtId="165" fontId="20" fillId="0" borderId="0" xfId="56" applyNumberFormat="1" applyFont="1" applyFill="1" applyBorder="1" applyAlignment="1">
      <alignment horizontal="right" vertical="center" wrapText="1"/>
    </xf>
    <xf numFmtId="0" fontId="20" fillId="24" borderId="0" xfId="56" applyFont="1" applyFill="1" applyBorder="1" applyAlignment="1">
      <alignment horizontal="right" vertical="center"/>
    </xf>
    <xf numFmtId="3" fontId="20" fillId="0" borderId="0" xfId="56" applyNumberFormat="1" applyFont="1" applyFill="1" applyBorder="1" applyAlignment="1">
      <alignment vertical="center"/>
    </xf>
    <xf numFmtId="164" fontId="20" fillId="0" borderId="0" xfId="56" applyNumberFormat="1" applyFont="1" applyFill="1" applyBorder="1" applyAlignment="1">
      <alignment vertical="center"/>
    </xf>
    <xf numFmtId="166" fontId="20" fillId="0" borderId="0" xfId="56" applyNumberFormat="1" applyFont="1" applyFill="1" applyBorder="1" applyAlignment="1">
      <alignment horizontal="right" vertical="center"/>
    </xf>
    <xf numFmtId="166" fontId="20" fillId="23" borderId="0" xfId="56" applyNumberFormat="1" applyFont="1" applyFill="1" applyBorder="1" applyAlignment="1">
      <alignment horizontal="right" vertical="center"/>
    </xf>
    <xf numFmtId="166" fontId="20" fillId="24" borderId="0" xfId="56" applyNumberFormat="1" applyFont="1" applyFill="1" applyBorder="1" applyAlignment="1">
      <alignment horizontal="right" vertical="center"/>
    </xf>
    <xf numFmtId="166" fontId="20" fillId="0" borderId="0" xfId="56" applyNumberFormat="1" applyFont="1" applyFill="1" applyBorder="1" applyAlignment="1">
      <alignment vertical="center"/>
    </xf>
    <xf numFmtId="166" fontId="24" fillId="25" borderId="5" xfId="56" applyNumberFormat="1" applyFont="1" applyFill="1" applyBorder="1" applyAlignment="1">
      <alignment vertical="center"/>
    </xf>
    <xf numFmtId="166" fontId="26" fillId="25" borderId="4" xfId="56" applyNumberFormat="1" applyFont="1" applyFill="1" applyBorder="1" applyAlignment="1">
      <alignment vertical="center"/>
    </xf>
    <xf numFmtId="166" fontId="20" fillId="0" borderId="0" xfId="56" applyNumberFormat="1" applyFont="1" applyFill="1" applyBorder="1" applyAlignment="1">
      <alignment horizontal="right" vertical="top" wrapText="1"/>
    </xf>
    <xf numFmtId="3" fontId="20" fillId="23" borderId="0" xfId="56" applyNumberFormat="1" applyFon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top"/>
    </xf>
    <xf numFmtId="167" fontId="20" fillId="0" borderId="0" xfId="56" applyNumberFormat="1" applyFont="1" applyFill="1" applyBorder="1" applyAlignment="1">
      <alignment horizontal="right" vertical="center"/>
    </xf>
    <xf numFmtId="167" fontId="20" fillId="23" borderId="0" xfId="56" applyNumberFormat="1" applyFont="1" applyFill="1" applyBorder="1" applyAlignment="1">
      <alignment horizontal="right" vertical="center"/>
    </xf>
    <xf numFmtId="166" fontId="20" fillId="0" borderId="0" xfId="56" applyNumberFormat="1" applyFont="1" applyFill="1" applyBorder="1" applyAlignment="1">
      <alignment horizontal="right" vertical="top"/>
    </xf>
    <xf numFmtId="166" fontId="21" fillId="25" borderId="5" xfId="56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 applyProtection="1"/>
    <xf numFmtId="0" fontId="33" fillId="0" borderId="0" xfId="0" applyFont="1"/>
    <xf numFmtId="3" fontId="33" fillId="0" borderId="0" xfId="0" applyNumberFormat="1" applyFont="1" applyProtection="1"/>
    <xf numFmtId="0" fontId="28" fillId="0" borderId="0" xfId="0" applyFont="1" applyAlignment="1">
      <alignment vertical="center" wrapText="1"/>
    </xf>
  </cellXfs>
  <cellStyles count="96">
    <cellStyle name="Milliers 2" xfId="61"/>
    <cellStyle name="Milliers 2 2" xfId="95"/>
    <cellStyle name="Milliers 2 3" xfId="91"/>
    <cellStyle name="Milliers 3" xfId="60"/>
    <cellStyle name="Milliers 3 2" xfId="94"/>
    <cellStyle name="Milliers 3 3" xfId="90"/>
    <cellStyle name="Normal 2" xfId="62"/>
    <cellStyle name="Normal 3" xfId="57"/>
    <cellStyle name="Normal 3 2" xfId="92"/>
    <cellStyle name="Normal 3 3" xfId="8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2 2" xfId="75"/>
    <cellStyle name="SAPBEXheaderItem 3" xfId="51"/>
    <cellStyle name="SAPBEXheaderItem 3 2" xfId="84"/>
    <cellStyle name="SAPBEXheaderItem 4" xfId="64"/>
    <cellStyle name="SAPBEXheaderText" xfId="6"/>
    <cellStyle name="SAPBEXheaderText 2" xfId="41"/>
    <cellStyle name="SAPBEXheaderText 2 2" xfId="74"/>
    <cellStyle name="SAPBEXheaderText 3" xfId="52"/>
    <cellStyle name="SAPBEXheaderText 3 2" xfId="85"/>
    <cellStyle name="SAPBEXheaderText 4" xfId="63"/>
    <cellStyle name="SAPBEXHLevel0" xfId="10"/>
    <cellStyle name="SAPBEXHLevel0 2" xfId="43"/>
    <cellStyle name="SAPBEXHLevel0 2 2" xfId="76"/>
    <cellStyle name="SAPBEXHLevel0 3" xfId="50"/>
    <cellStyle name="SAPBEXHLevel0 3 2" xfId="83"/>
    <cellStyle name="SAPBEXHLevel0 4" xfId="65"/>
    <cellStyle name="SAPBEXHLevel0X" xfId="30"/>
    <cellStyle name="SAPBEXHLevel0X 2" xfId="54"/>
    <cellStyle name="SAPBEXHLevel0X 2 2" xfId="87"/>
    <cellStyle name="SAPBEXHLevel0X 3" xfId="69"/>
    <cellStyle name="SAPBEXHLevel1" xfId="13"/>
    <cellStyle name="SAPBEXHLevel1 2" xfId="44"/>
    <cellStyle name="SAPBEXHLevel1 2 2" xfId="77"/>
    <cellStyle name="SAPBEXHLevel1 3" xfId="49"/>
    <cellStyle name="SAPBEXHLevel1 3 2" xfId="82"/>
    <cellStyle name="SAPBEXHLevel1 4" xfId="66"/>
    <cellStyle name="SAPBEXHLevel1X" xfId="31"/>
    <cellStyle name="SAPBEXHLevel1X 2" xfId="55"/>
    <cellStyle name="SAPBEXHLevel1X 2 2" xfId="88"/>
    <cellStyle name="SAPBEXHLevel1X 3" xfId="70"/>
    <cellStyle name="SAPBEXHLevel2" xfId="14"/>
    <cellStyle name="SAPBEXHLevel2 2" xfId="45"/>
    <cellStyle name="SAPBEXHLevel2 2 2" xfId="78"/>
    <cellStyle name="SAPBEXHLevel2 3" xfId="48"/>
    <cellStyle name="SAPBEXHLevel2 3 2" xfId="81"/>
    <cellStyle name="SAPBEXHLevel2 4" xfId="67"/>
    <cellStyle name="SAPBEXHLevel2X" xfId="32"/>
    <cellStyle name="SAPBEXHLevel2X 2" xfId="71"/>
    <cellStyle name="SAPBEXHLevel3" xfId="15"/>
    <cellStyle name="SAPBEXHLevel3 2" xfId="46"/>
    <cellStyle name="SAPBEXHLevel3 2 2" xfId="79"/>
    <cellStyle name="SAPBEXHLevel3 3" xfId="47"/>
    <cellStyle name="SAPBEXHLevel3 3 2" xfId="80"/>
    <cellStyle name="SAPBEXHLevel3 4" xfId="68"/>
    <cellStyle name="SAPBEXHLevel3X" xfId="33"/>
    <cellStyle name="SAPBEXHLevel3X 2" xfId="72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2 2" xfId="73"/>
    <cellStyle name="SAPBEXtitle 3" xfId="53"/>
    <cellStyle name="SAPBEXtitle 3 2" xfId="86"/>
    <cellStyle name="SAPBEXundefined" xfId="39"/>
    <cellStyle name="Standard" xfId="0" builtinId="0"/>
    <cellStyle name="Standard 2" xfId="1"/>
    <cellStyle name="Standard 2 2" xfId="56"/>
    <cellStyle name="Standard 2 3" xfId="58"/>
    <cellStyle name="Standard 3" xfId="59"/>
    <cellStyle name="Standard 4" xfId="9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28" zoomScale="160" zoomScaleNormal="160" zoomScalePageLayoutView="190" workbookViewId="0">
      <selection activeCell="C30" sqref="C30"/>
    </sheetView>
  </sheetViews>
  <sheetFormatPr baseColWidth="10" defaultColWidth="11.453125" defaultRowHeight="12" customHeight="1" x14ac:dyDescent="0.25"/>
  <cols>
    <col min="1" max="1" width="7.1796875" style="2" customWidth="1"/>
    <col min="2" max="2" width="21.26953125" style="2" customWidth="1"/>
    <col min="3" max="3" width="9.453125" style="2" customWidth="1"/>
    <col min="4" max="4" width="9.453125" style="4" customWidth="1"/>
    <col min="5" max="6" width="11.81640625" style="4" customWidth="1"/>
    <col min="7" max="7" width="5.1796875" style="2" customWidth="1"/>
    <col min="8" max="16384" width="11.453125" style="2"/>
  </cols>
  <sheetData>
    <row r="1" spans="1:10" ht="15" customHeight="1" x14ac:dyDescent="0.25">
      <c r="A1" s="16" t="s">
        <v>71</v>
      </c>
    </row>
    <row r="2" spans="1:10" ht="11.15" customHeight="1" x14ac:dyDescent="0.2">
      <c r="A2" s="7" t="s">
        <v>0</v>
      </c>
      <c r="B2" s="17" t="s">
        <v>45</v>
      </c>
      <c r="C2" s="11" t="s">
        <v>1</v>
      </c>
      <c r="D2" s="11" t="s">
        <v>3</v>
      </c>
      <c r="E2" s="11" t="s">
        <v>4</v>
      </c>
      <c r="F2" s="11" t="s">
        <v>67</v>
      </c>
      <c r="H2" s="43"/>
      <c r="I2" s="44"/>
    </row>
    <row r="3" spans="1:10" ht="11.15" customHeight="1" x14ac:dyDescent="0.2">
      <c r="A3" s="8"/>
      <c r="B3" s="12" t="s">
        <v>46</v>
      </c>
      <c r="C3" s="12" t="s">
        <v>2</v>
      </c>
      <c r="D3" s="12"/>
      <c r="E3" s="12"/>
      <c r="F3" s="12"/>
      <c r="H3" s="43"/>
      <c r="I3" s="44"/>
    </row>
    <row r="4" spans="1:10" ht="11.15" customHeight="1" x14ac:dyDescent="0.2">
      <c r="A4" s="10"/>
      <c r="B4" s="15"/>
      <c r="C4" s="15" t="s">
        <v>5</v>
      </c>
      <c r="D4" s="15"/>
      <c r="E4" s="15" t="s">
        <v>6</v>
      </c>
      <c r="F4" s="15" t="s">
        <v>7</v>
      </c>
      <c r="H4" s="43"/>
      <c r="I4" s="44"/>
    </row>
    <row r="5" spans="1:10" ht="10" customHeight="1" x14ac:dyDescent="0.2">
      <c r="A5" s="1" t="s">
        <v>8</v>
      </c>
      <c r="B5" s="13" t="s">
        <v>9</v>
      </c>
      <c r="C5" s="13" t="s">
        <v>55</v>
      </c>
      <c r="D5" s="13" t="s">
        <v>10</v>
      </c>
      <c r="E5" s="30">
        <v>58</v>
      </c>
      <c r="F5" s="39">
        <v>39471.25</v>
      </c>
      <c r="H5" s="43"/>
      <c r="I5" s="44"/>
    </row>
    <row r="6" spans="1:10" ht="10" customHeight="1" x14ac:dyDescent="0.2">
      <c r="A6" s="9" t="s">
        <v>8</v>
      </c>
      <c r="B6" s="14" t="s">
        <v>11</v>
      </c>
      <c r="C6" s="14" t="s">
        <v>73</v>
      </c>
      <c r="D6" s="14" t="s">
        <v>10</v>
      </c>
      <c r="E6" s="31">
        <v>62</v>
      </c>
      <c r="F6" s="40">
        <v>69543.5</v>
      </c>
      <c r="H6" s="43"/>
      <c r="I6" s="44"/>
    </row>
    <row r="7" spans="1:10" ht="10" customHeight="1" x14ac:dyDescent="0.2">
      <c r="A7" s="1" t="s">
        <v>12</v>
      </c>
      <c r="B7" s="13" t="s">
        <v>13</v>
      </c>
      <c r="C7" s="13" t="s">
        <v>53</v>
      </c>
      <c r="D7" s="13" t="s">
        <v>10</v>
      </c>
      <c r="E7" s="30">
        <v>180</v>
      </c>
      <c r="F7" s="39">
        <v>224946.4</v>
      </c>
      <c r="H7" s="43"/>
      <c r="I7" s="44"/>
    </row>
    <row r="8" spans="1:10" ht="10" customHeight="1" x14ac:dyDescent="0.2">
      <c r="A8" s="18" t="s">
        <v>14</v>
      </c>
      <c r="B8" s="19" t="s">
        <v>15</v>
      </c>
      <c r="C8" s="19" t="s">
        <v>53</v>
      </c>
      <c r="D8" s="19" t="s">
        <v>10</v>
      </c>
      <c r="E8" s="32">
        <v>220</v>
      </c>
      <c r="F8" s="40">
        <v>79468.800000000003</v>
      </c>
      <c r="H8" s="43"/>
      <c r="I8" s="44"/>
    </row>
    <row r="9" spans="1:10" s="3" customFormat="1" ht="10" customHeight="1" x14ac:dyDescent="0.2">
      <c r="A9" s="1" t="s">
        <v>16</v>
      </c>
      <c r="B9" s="13" t="s">
        <v>17</v>
      </c>
      <c r="C9" s="13" t="s">
        <v>54</v>
      </c>
      <c r="D9" s="13" t="s">
        <v>10</v>
      </c>
      <c r="E9" s="30">
        <v>37</v>
      </c>
      <c r="F9" s="39">
        <v>21425.75</v>
      </c>
      <c r="H9" s="43"/>
      <c r="I9" s="44"/>
    </row>
    <row r="10" spans="1:10" ht="10" customHeight="1" x14ac:dyDescent="0.2">
      <c r="A10" s="9" t="s">
        <v>16</v>
      </c>
      <c r="B10" s="14" t="s">
        <v>18</v>
      </c>
      <c r="C10" s="14" t="s">
        <v>73</v>
      </c>
      <c r="D10" s="14" t="s">
        <v>10</v>
      </c>
      <c r="E10" s="31">
        <v>38</v>
      </c>
      <c r="F10" s="40">
        <v>24258.7</v>
      </c>
      <c r="H10" s="43"/>
      <c r="I10" s="44"/>
    </row>
    <row r="11" spans="1:10" ht="10" customHeight="1" x14ac:dyDescent="0.2">
      <c r="A11" s="1" t="s">
        <v>16</v>
      </c>
      <c r="B11" s="13" t="s">
        <v>19</v>
      </c>
      <c r="C11" s="13" t="s">
        <v>55</v>
      </c>
      <c r="D11" s="13" t="s">
        <v>10</v>
      </c>
      <c r="E11" s="30">
        <v>26</v>
      </c>
      <c r="F11" s="39">
        <v>17038</v>
      </c>
      <c r="H11" s="43"/>
      <c r="I11" s="44"/>
    </row>
    <row r="12" spans="1:10" ht="10" customHeight="1" x14ac:dyDescent="0.2">
      <c r="A12" s="1" t="s">
        <v>16</v>
      </c>
      <c r="B12" s="13" t="s">
        <v>20</v>
      </c>
      <c r="C12" s="13" t="s">
        <v>56</v>
      </c>
      <c r="D12" s="13" t="s">
        <v>10</v>
      </c>
      <c r="E12" s="30">
        <v>286</v>
      </c>
      <c r="F12" s="39">
        <v>115712.7</v>
      </c>
      <c r="H12" s="43"/>
      <c r="I12" s="44"/>
    </row>
    <row r="13" spans="1:10" ht="10" customHeight="1" x14ac:dyDescent="0.2">
      <c r="A13" s="9" t="s">
        <v>16</v>
      </c>
      <c r="B13" s="14" t="s">
        <v>21</v>
      </c>
      <c r="C13" s="14" t="s">
        <v>63</v>
      </c>
      <c r="D13" s="14" t="s">
        <v>10</v>
      </c>
      <c r="E13" s="31">
        <v>53</v>
      </c>
      <c r="F13" s="40">
        <v>17969</v>
      </c>
      <c r="H13" s="43"/>
      <c r="I13" s="44"/>
    </row>
    <row r="14" spans="1:10" ht="10" customHeight="1" x14ac:dyDescent="0.2">
      <c r="A14" s="1" t="s">
        <v>16</v>
      </c>
      <c r="B14" s="13" t="s">
        <v>22</v>
      </c>
      <c r="C14" s="13" t="s">
        <v>57</v>
      </c>
      <c r="D14" s="13" t="s">
        <v>10</v>
      </c>
      <c r="E14" s="30">
        <v>8</v>
      </c>
      <c r="F14" s="39">
        <v>9704</v>
      </c>
      <c r="H14" s="43"/>
      <c r="I14" s="44"/>
    </row>
    <row r="15" spans="1:10" ht="10" customHeight="1" x14ac:dyDescent="0.2">
      <c r="A15" s="18" t="s">
        <v>16</v>
      </c>
      <c r="B15" s="19" t="s">
        <v>23</v>
      </c>
      <c r="C15" s="19" t="s">
        <v>58</v>
      </c>
      <c r="D15" s="19" t="s">
        <v>10</v>
      </c>
      <c r="E15" s="32">
        <v>81</v>
      </c>
      <c r="F15" s="37">
        <v>64492.35</v>
      </c>
      <c r="H15" s="43"/>
      <c r="I15" s="44"/>
    </row>
    <row r="16" spans="1:10" ht="39" customHeight="1" x14ac:dyDescent="0.2">
      <c r="A16" s="38" t="s">
        <v>25</v>
      </c>
      <c r="B16" s="25" t="s">
        <v>48</v>
      </c>
      <c r="C16" s="26" t="s">
        <v>68</v>
      </c>
      <c r="D16" s="25" t="s">
        <v>26</v>
      </c>
      <c r="E16" s="36">
        <v>12900</v>
      </c>
      <c r="F16" s="41">
        <v>1998535</v>
      </c>
      <c r="H16" s="43"/>
      <c r="I16" s="44"/>
      <c r="J16" s="28"/>
    </row>
    <row r="17" spans="1:9" ht="10.5" customHeight="1" x14ac:dyDescent="0.2">
      <c r="A17" s="18" t="s">
        <v>27</v>
      </c>
      <c r="B17" s="19" t="s">
        <v>28</v>
      </c>
      <c r="C17" s="19" t="s">
        <v>74</v>
      </c>
      <c r="D17" s="19" t="s">
        <v>10</v>
      </c>
      <c r="E17" s="32">
        <v>168</v>
      </c>
      <c r="F17" s="40">
        <v>74194.100000000006</v>
      </c>
      <c r="H17" s="43"/>
      <c r="I17" s="44"/>
    </row>
    <row r="18" spans="1:9" ht="10" customHeight="1" x14ac:dyDescent="0.2">
      <c r="A18" s="1" t="s">
        <v>29</v>
      </c>
      <c r="B18" s="13" t="s">
        <v>30</v>
      </c>
      <c r="C18" s="13" t="s">
        <v>69</v>
      </c>
      <c r="D18" s="13" t="s">
        <v>10</v>
      </c>
      <c r="E18" s="30">
        <v>520</v>
      </c>
      <c r="F18" s="39">
        <v>205354</v>
      </c>
      <c r="H18" s="43"/>
      <c r="I18" s="44"/>
    </row>
    <row r="19" spans="1:9" ht="10" customHeight="1" x14ac:dyDescent="0.2">
      <c r="A19" s="18" t="s">
        <v>31</v>
      </c>
      <c r="B19" s="19" t="s">
        <v>66</v>
      </c>
      <c r="C19" s="19" t="s">
        <v>75</v>
      </c>
      <c r="D19" s="19" t="s">
        <v>10</v>
      </c>
      <c r="E19" s="32" t="s">
        <v>32</v>
      </c>
      <c r="F19" s="40">
        <v>786693.60000000009</v>
      </c>
      <c r="H19" s="43"/>
      <c r="I19" s="44"/>
    </row>
    <row r="20" spans="1:9" ht="10" customHeight="1" x14ac:dyDescent="0.2">
      <c r="A20" s="1" t="s">
        <v>33</v>
      </c>
      <c r="B20" s="13" t="s">
        <v>34</v>
      </c>
      <c r="C20" s="13" t="s">
        <v>56</v>
      </c>
      <c r="D20" s="13" t="s">
        <v>10</v>
      </c>
      <c r="E20" s="30">
        <v>112</v>
      </c>
      <c r="F20" s="39">
        <v>127010.4</v>
      </c>
      <c r="H20" s="43"/>
      <c r="I20" s="44"/>
    </row>
    <row r="21" spans="1:9" ht="10" customHeight="1" x14ac:dyDescent="0.2">
      <c r="A21" s="18" t="s">
        <v>33</v>
      </c>
      <c r="B21" s="19" t="s">
        <v>35</v>
      </c>
      <c r="C21" s="13" t="s">
        <v>56</v>
      </c>
      <c r="D21" s="19" t="s">
        <v>24</v>
      </c>
      <c r="E21" s="32" t="s">
        <v>52</v>
      </c>
      <c r="F21" s="40">
        <v>122590.15</v>
      </c>
      <c r="H21" s="43"/>
      <c r="I21" s="44"/>
    </row>
    <row r="22" spans="1:9" ht="10" customHeight="1" x14ac:dyDescent="0.2">
      <c r="A22" s="1" t="s">
        <v>33</v>
      </c>
      <c r="B22" s="13" t="s">
        <v>36</v>
      </c>
      <c r="C22" s="13" t="s">
        <v>57</v>
      </c>
      <c r="D22" s="13" t="s">
        <v>10</v>
      </c>
      <c r="E22" s="30">
        <v>34</v>
      </c>
      <c r="F22" s="39">
        <v>50244</v>
      </c>
      <c r="H22" s="43"/>
      <c r="I22" s="44"/>
    </row>
    <row r="23" spans="1:9" ht="10" customHeight="1" x14ac:dyDescent="0.2">
      <c r="A23" s="18" t="s">
        <v>33</v>
      </c>
      <c r="B23" s="19" t="s">
        <v>37</v>
      </c>
      <c r="C23" s="27" t="s">
        <v>57</v>
      </c>
      <c r="D23" s="19" t="s">
        <v>10</v>
      </c>
      <c r="E23" s="32">
        <v>29</v>
      </c>
      <c r="F23" s="40">
        <v>19610</v>
      </c>
      <c r="H23" s="43"/>
      <c r="I23" s="44"/>
    </row>
    <row r="24" spans="1:9" ht="10" customHeight="1" x14ac:dyDescent="0.2">
      <c r="A24" s="1" t="s">
        <v>33</v>
      </c>
      <c r="B24" s="13" t="s">
        <v>49</v>
      </c>
      <c r="C24" s="13" t="s">
        <v>61</v>
      </c>
      <c r="D24" s="13" t="s">
        <v>10</v>
      </c>
      <c r="E24" s="30">
        <v>24</v>
      </c>
      <c r="F24" s="39">
        <v>26064</v>
      </c>
      <c r="H24" s="43"/>
      <c r="I24" s="44"/>
    </row>
    <row r="25" spans="1:9" ht="10" customHeight="1" x14ac:dyDescent="0.2">
      <c r="A25" s="18" t="s">
        <v>33</v>
      </c>
      <c r="B25" s="19" t="s">
        <v>38</v>
      </c>
      <c r="C25" s="19" t="s">
        <v>59</v>
      </c>
      <c r="D25" s="19" t="s">
        <v>10</v>
      </c>
      <c r="E25" s="32">
        <v>250</v>
      </c>
      <c r="F25" s="40">
        <v>228777.60000000001</v>
      </c>
      <c r="H25" s="43"/>
      <c r="I25" s="44"/>
    </row>
    <row r="26" spans="1:9" ht="10" customHeight="1" x14ac:dyDescent="0.2">
      <c r="A26" s="1" t="s">
        <v>33</v>
      </c>
      <c r="B26" s="13" t="s">
        <v>39</v>
      </c>
      <c r="C26" s="5" t="s">
        <v>70</v>
      </c>
      <c r="D26" s="5" t="s">
        <v>10</v>
      </c>
      <c r="E26" s="33">
        <v>399</v>
      </c>
      <c r="F26" s="39">
        <v>254052</v>
      </c>
      <c r="H26" s="43"/>
      <c r="I26" s="44"/>
    </row>
    <row r="27" spans="1:9" ht="10" customHeight="1" x14ac:dyDescent="0.2">
      <c r="A27" s="18" t="s">
        <v>33</v>
      </c>
      <c r="B27" s="19" t="s">
        <v>40</v>
      </c>
      <c r="C27" s="13" t="s">
        <v>54</v>
      </c>
      <c r="D27" s="19" t="s">
        <v>10</v>
      </c>
      <c r="E27" s="32">
        <v>16</v>
      </c>
      <c r="F27" s="40">
        <v>27610</v>
      </c>
      <c r="H27" s="43"/>
      <c r="I27" s="44"/>
    </row>
    <row r="28" spans="1:9" ht="10" customHeight="1" x14ac:dyDescent="0.2">
      <c r="A28" s="1" t="s">
        <v>33</v>
      </c>
      <c r="B28" s="13" t="s">
        <v>41</v>
      </c>
      <c r="C28" s="5" t="s">
        <v>62</v>
      </c>
      <c r="D28" s="5" t="s">
        <v>10</v>
      </c>
      <c r="E28" s="33">
        <v>16</v>
      </c>
      <c r="F28" s="39">
        <v>10344</v>
      </c>
      <c r="H28" s="43"/>
      <c r="I28" s="44"/>
    </row>
    <row r="29" spans="1:9" ht="10" customHeight="1" x14ac:dyDescent="0.25">
      <c r="A29" s="18" t="s">
        <v>33</v>
      </c>
      <c r="B29" s="19" t="s">
        <v>42</v>
      </c>
      <c r="C29" s="19" t="s">
        <v>74</v>
      </c>
      <c r="D29" s="19" t="s">
        <v>10</v>
      </c>
      <c r="E29" s="32">
        <v>28</v>
      </c>
      <c r="F29" s="40">
        <v>43593.599999999999</v>
      </c>
      <c r="H29" s="45"/>
      <c r="I29" s="46"/>
    </row>
    <row r="30" spans="1:9" ht="10" customHeight="1" x14ac:dyDescent="0.25">
      <c r="A30" s="1" t="s">
        <v>50</v>
      </c>
      <c r="B30" s="13" t="s">
        <v>51</v>
      </c>
      <c r="C30" s="5" t="s">
        <v>60</v>
      </c>
      <c r="D30" s="5" t="s">
        <v>24</v>
      </c>
      <c r="E30" s="33">
        <v>1030</v>
      </c>
      <c r="F30" s="39">
        <v>141206.20000000001</v>
      </c>
    </row>
    <row r="31" spans="1:9" ht="10" customHeight="1" x14ac:dyDescent="0.25">
      <c r="A31" s="18" t="s">
        <v>43</v>
      </c>
      <c r="B31" s="19" t="s">
        <v>44</v>
      </c>
      <c r="C31" s="19" t="s">
        <v>54</v>
      </c>
      <c r="D31" s="19" t="s">
        <v>10</v>
      </c>
      <c r="E31" s="32">
        <v>124</v>
      </c>
      <c r="F31" s="40">
        <v>47524</v>
      </c>
    </row>
    <row r="32" spans="1:9" ht="10" customHeight="1" x14ac:dyDescent="0.25">
      <c r="A32" s="23" t="s">
        <v>72</v>
      </c>
      <c r="B32" s="21"/>
      <c r="C32" s="21"/>
      <c r="D32" s="21"/>
      <c r="E32" s="34"/>
      <c r="F32" s="42">
        <f>SUM(F5:F31)</f>
        <v>4847433.0999999996</v>
      </c>
      <c r="G32" s="29"/>
    </row>
    <row r="33" spans="1:6" ht="10" customHeight="1" x14ac:dyDescent="0.25">
      <c r="A33" s="24" t="s">
        <v>64</v>
      </c>
      <c r="B33" s="20"/>
      <c r="C33" s="20"/>
      <c r="D33" s="20"/>
      <c r="E33" s="35"/>
      <c r="F33" s="42">
        <v>4889472</v>
      </c>
    </row>
    <row r="34" spans="1:6" ht="10" customHeight="1" x14ac:dyDescent="0.25">
      <c r="A34" s="6"/>
      <c r="D34" s="2"/>
      <c r="E34" s="2"/>
      <c r="F34" s="2"/>
    </row>
    <row r="35" spans="1:6" ht="20.149999999999999" customHeight="1" x14ac:dyDescent="0.25">
      <c r="A35" s="47" t="s">
        <v>65</v>
      </c>
      <c r="B35" s="47"/>
      <c r="C35" s="47"/>
      <c r="D35" s="47"/>
      <c r="E35" s="47"/>
      <c r="F35" s="47"/>
    </row>
    <row r="36" spans="1:6" ht="10" customHeight="1" x14ac:dyDescent="0.25">
      <c r="D36" s="2"/>
      <c r="E36" s="2"/>
      <c r="F36" s="2"/>
    </row>
    <row r="37" spans="1:6" ht="10" customHeight="1" x14ac:dyDescent="0.25">
      <c r="A37" s="22" t="s">
        <v>47</v>
      </c>
      <c r="D37" s="2"/>
      <c r="E37" s="2"/>
      <c r="F37" s="2"/>
    </row>
    <row r="38" spans="1:6" ht="11.15" customHeight="1" x14ac:dyDescent="0.25">
      <c r="A38" s="6"/>
      <c r="D38" s="2"/>
      <c r="E38" s="2"/>
      <c r="F38" s="2"/>
    </row>
    <row r="39" spans="1:6" ht="11.15" customHeight="1" x14ac:dyDescent="0.25">
      <c r="A39" s="6"/>
      <c r="D39" s="2"/>
      <c r="E39" s="2"/>
      <c r="F39" s="2"/>
    </row>
    <row r="40" spans="1:6" ht="11.15" customHeight="1" x14ac:dyDescent="0.25">
      <c r="A40" s="6"/>
      <c r="D40" s="2"/>
      <c r="E40" s="2"/>
      <c r="F40" s="2"/>
    </row>
    <row r="41" spans="1:6" ht="11.15" customHeight="1" x14ac:dyDescent="0.25">
      <c r="A41" s="6"/>
      <c r="D41" s="2"/>
      <c r="E41" s="2"/>
      <c r="F41" s="2"/>
    </row>
    <row r="42" spans="1:6" ht="11.15" customHeight="1" x14ac:dyDescent="0.25">
      <c r="A42" s="6"/>
      <c r="D42" s="2"/>
      <c r="E42" s="2"/>
      <c r="F42" s="2"/>
    </row>
    <row r="43" spans="1:6" ht="11.15" customHeight="1" x14ac:dyDescent="0.25">
      <c r="A43" s="6"/>
      <c r="D43" s="2"/>
      <c r="E43" s="2"/>
      <c r="F43" s="2"/>
    </row>
    <row r="44" spans="1:6" ht="11.15" customHeight="1" x14ac:dyDescent="0.25">
      <c r="A44" s="6"/>
      <c r="D44" s="2"/>
      <c r="E44" s="2"/>
      <c r="F44" s="2"/>
    </row>
    <row r="45" spans="1:6" ht="11.15" customHeight="1" x14ac:dyDescent="0.25">
      <c r="A45" s="6"/>
      <c r="D45" s="2"/>
      <c r="E45" s="2"/>
      <c r="F45" s="2"/>
    </row>
    <row r="46" spans="1:6" ht="11.15" customHeight="1" x14ac:dyDescent="0.25">
      <c r="A46" s="6"/>
      <c r="D46" s="2"/>
      <c r="E46" s="2"/>
      <c r="F46" s="2"/>
    </row>
    <row r="47" spans="1:6" ht="11.15" customHeight="1" x14ac:dyDescent="0.25">
      <c r="A47" s="6"/>
      <c r="D47" s="2"/>
      <c r="E47" s="2"/>
      <c r="F47" s="2"/>
    </row>
    <row r="48" spans="1:6" ht="11.15" customHeight="1" x14ac:dyDescent="0.25">
      <c r="A48" s="6"/>
      <c r="D48" s="2"/>
      <c r="E48" s="2"/>
      <c r="F48" s="2"/>
    </row>
    <row r="49" spans="1:6" ht="11.15" customHeight="1" x14ac:dyDescent="0.25">
      <c r="A49" s="6"/>
      <c r="D49" s="2"/>
      <c r="E49" s="2"/>
      <c r="F49" s="2"/>
    </row>
    <row r="50" spans="1:6" ht="11.15" customHeight="1" x14ac:dyDescent="0.25">
      <c r="A50" s="6"/>
      <c r="D50" s="2"/>
      <c r="E50" s="2"/>
      <c r="F50" s="2"/>
    </row>
  </sheetData>
  <mergeCells count="1">
    <mergeCell ref="A35:F35"/>
  </mergeCells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ewaesserschutzbeitraege_Ueberblick_Projekte_2018_d"/>
    <f:field ref="objsubject" par="" edit="true" text=""/>
    <f:field ref="objcreatedby" par="" text="Bühlmann, Monique, BLW"/>
    <f:field ref="objcreatedat" par="" text="26.12.2018 16:31:54"/>
    <f:field ref="objchangedby" par="" text="Rossi, Alessandro, BLW"/>
    <f:field ref="objmodifiedat" par="" text="15.08.2019 10:16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ewaesserschutzbeitraege_Ueberblick_Projekte_2018_d"/>
    <f:field ref="CHPRECONFIG_1_1001_Objektname" par="" edit="true" text="Gewaesserschutzbeitraege_Ueberblick_Projekte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Projekte GschBeiträge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2018-07-10T05:50:25Z</cp:lastPrinted>
  <dcterms:created xsi:type="dcterms:W3CDTF">2001-02-01T15:10:45Z</dcterms:created>
  <dcterms:modified xsi:type="dcterms:W3CDTF">2021-09-28T11:50:12Z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COO.2101.101.4.1381989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*COO.2101.101.4.1381989*</vt:lpwstr>
  </property>
  <property fmtid="{D5CDD505-2E9C-101B-9397-08002B2CF9AE}" pid="21" name="FSC#COOELAK@1.1001:RefBarCode">
    <vt:lpwstr>*COO.2101.101.4.1381987*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Gewaesserschutzbeitraege_Ueberblick_Projekte_2018_d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2019-08-15T10:16:18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032.1-00006/00007/00007/00001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