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462497097\"/>
    </mc:Choice>
  </mc:AlternateContent>
  <bookViews>
    <workbookView xWindow="7845" yWindow="600" windowWidth="22605" windowHeight="27120" tabRatio="640"/>
  </bookViews>
  <sheets>
    <sheet name="Ppreise Bio" sheetId="1" r:id="rId1"/>
  </sheets>
  <definedNames>
    <definedName name="_xlnm.Print_Area" localSheetId="0">'Ppreise Bio'!$A$1:$A$17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36" i="1" l="1"/>
  <c r="G35" i="1"/>
  <c r="G34" i="1"/>
  <c r="G33" i="1"/>
  <c r="G32" i="1"/>
  <c r="G31" i="1"/>
  <c r="G30" i="1"/>
  <c r="G15" i="1" l="1"/>
  <c r="G13" i="1"/>
  <c r="G12" i="1"/>
  <c r="G11" i="1"/>
  <c r="G8" i="1"/>
  <c r="G25" i="1" l="1"/>
  <c r="G26" i="1"/>
  <c r="G23" i="1"/>
</calcChain>
</file>

<file path=xl/sharedStrings.xml><?xml version="1.0" encoding="utf-8"?>
<sst xmlns="http://schemas.openxmlformats.org/spreadsheetml/2006/main" count="94" uniqueCount="60">
  <si>
    <r>
      <t>Gemüse</t>
    </r>
    <r>
      <rPr>
        <b/>
        <vertAlign val="superscript"/>
        <sz val="8"/>
        <rFont val="Calibri"/>
        <family val="2"/>
      </rPr>
      <t>6</t>
    </r>
    <phoneticPr fontId="0" type="noConversion"/>
  </si>
  <si>
    <t>Milch, Eier: BLW</t>
  </si>
  <si>
    <t>Schlachtvieh: Bio Suisse, Mutterkuh Schweiz, MGB</t>
  </si>
  <si>
    <t>Getreide und Ölsaaten: Bio Suisse</t>
  </si>
  <si>
    <t>Hackfrüchte: Swisspatat (Kartoffeln)</t>
  </si>
  <si>
    <r>
      <t>1</t>
    </r>
    <r>
      <rPr>
        <sz val="7"/>
        <rFont val="Calibri"/>
        <family val="2"/>
      </rPr>
      <t xml:space="preserve"> Preise franko Schlachthof, ausgenommen Fleischschweine ab Hof</t>
    </r>
    <phoneticPr fontId="0" type="noConversion"/>
  </si>
  <si>
    <r>
      <t xml:space="preserve">2 </t>
    </r>
    <r>
      <rPr>
        <sz val="7"/>
        <rFont val="Calibri"/>
        <family val="2"/>
      </rPr>
      <t>Bruttoproduzentenpreis, Bio Knospe</t>
    </r>
    <phoneticPr fontId="0" type="noConversion"/>
  </si>
  <si>
    <r>
      <t xml:space="preserve">3 </t>
    </r>
    <r>
      <rPr>
        <sz val="7"/>
        <rFont val="Calibri"/>
        <family val="2"/>
      </rPr>
      <t>Bruttoproduzentenpreis, Bio Knospe/ Umstellung</t>
    </r>
    <phoneticPr fontId="0" type="noConversion"/>
  </si>
  <si>
    <r>
      <t>4</t>
    </r>
    <r>
      <rPr>
        <sz val="7"/>
        <rFont val="Calibri"/>
        <family val="2"/>
      </rPr>
      <t xml:space="preserve"> Richtpreise (Wichtigste Sorten arithmetisch gemittelt), lose, exkl. Transport-, Sortier-, Branchebeitragskosten und MWST</t>
    </r>
    <phoneticPr fontId="0" type="noConversion"/>
  </si>
  <si>
    <t>Produzentenpreise Bio</t>
    <phoneticPr fontId="0" type="noConversion"/>
  </si>
  <si>
    <t>2002/04</t>
    <phoneticPr fontId="0" type="noConversion"/>
  </si>
  <si>
    <t>Bankmuni T3</t>
  </si>
  <si>
    <t>Bio Weidebeef T3</t>
  </si>
  <si>
    <t>Bio Natura Beef T3</t>
  </si>
  <si>
    <t>Bankkälber T3</t>
  </si>
  <si>
    <t>Schlachtschweine</t>
  </si>
  <si>
    <t>Lämmer T3</t>
  </si>
  <si>
    <t>Eier</t>
  </si>
  <si>
    <t>Eier aus Biohaltung</t>
  </si>
  <si>
    <t>Mahlweizen</t>
  </si>
  <si>
    <t>Dinkel, Klasse A, Brot, Kornkerne im Spelz</t>
  </si>
  <si>
    <t>Kopfsalat</t>
  </si>
  <si>
    <r>
      <t>Futterweizen</t>
    </r>
    <r>
      <rPr>
        <vertAlign val="superscript"/>
        <sz val="8"/>
        <rFont val="Calibri"/>
        <family val="2"/>
      </rPr>
      <t>3</t>
    </r>
    <phoneticPr fontId="0" type="noConversion"/>
  </si>
  <si>
    <r>
      <t>Futtergerste</t>
    </r>
    <r>
      <rPr>
        <vertAlign val="superscript"/>
        <sz val="8"/>
        <rFont val="Calibri"/>
        <family val="2"/>
      </rPr>
      <t>3</t>
    </r>
    <phoneticPr fontId="0" type="noConversion"/>
  </si>
  <si>
    <r>
      <t>Körnermais</t>
    </r>
    <r>
      <rPr>
        <vertAlign val="superscript"/>
        <sz val="8"/>
        <rFont val="Calibri"/>
        <family val="2"/>
      </rPr>
      <t>3</t>
    </r>
    <phoneticPr fontId="0" type="noConversion"/>
  </si>
  <si>
    <r>
      <t>Speisefrühkartoffeln</t>
    </r>
    <r>
      <rPr>
        <vertAlign val="superscript"/>
        <sz val="8"/>
        <rFont val="Calibri"/>
        <family val="2"/>
      </rPr>
      <t>5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</si>
  <si>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2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</si>
  <si>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4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</si>
  <si>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2</t>
    </r>
    <phoneticPr fontId="0" type="noConversion"/>
  </si>
  <si>
    <t>Rp./ St.</t>
  </si>
  <si>
    <t>Festkochende Speisekartoffeln</t>
  </si>
  <si>
    <t>Mehligkochende Speisekartoffeln</t>
  </si>
  <si>
    <t>Veredelungskartoffeln</t>
  </si>
  <si>
    <t>Knollensellerie (Lager)</t>
  </si>
  <si>
    <t>Tomaten, rund</t>
  </si>
  <si>
    <t>Blumenkohl</t>
  </si>
  <si>
    <t>Salatgurken</t>
  </si>
  <si>
    <t>Einheit</t>
    <phoneticPr fontId="0" type="noConversion"/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</si>
  <si>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</si>
  <si>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</si>
  <si>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</si>
  <si>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</si>
  <si>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%</t>
  </si>
  <si>
    <t>Sonnenblumen</t>
  </si>
  <si>
    <t xml:space="preserve">Biomilch </t>
    <phoneticPr fontId="0" type="noConversion"/>
  </si>
  <si>
    <r>
      <t>Schlachtvieh</t>
    </r>
    <r>
      <rPr>
        <b/>
        <vertAlign val="superscript"/>
        <sz val="8"/>
        <rFont val="Calibri"/>
        <family val="2"/>
      </rPr>
      <t>1,2</t>
    </r>
    <phoneticPr fontId="0" type="noConversion"/>
  </si>
  <si>
    <r>
      <t xml:space="preserve">5 </t>
    </r>
    <r>
      <rPr>
        <sz val="7"/>
        <rFont val="Calibri"/>
        <family val="2"/>
      </rPr>
      <t>Kein definitiver Richtpreis; Nur Monate Juni-August gemäss Vermarktungskampagne von swisspatat</t>
    </r>
  </si>
  <si>
    <r>
      <t xml:space="preserve">6 </t>
    </r>
    <r>
      <rPr>
        <sz val="7"/>
        <rFont val="Calibri"/>
        <family val="2"/>
      </rPr>
      <t>Richtpreise franko Grossverteiler; exkl. Verpackungskosten, gewaschen, Ifco, exkl. Mwst., inkl. LSVA</t>
    </r>
  </si>
  <si>
    <t>Karotten (Lager)</t>
  </si>
  <si>
    <t>Zwiebeln (Lager)</t>
  </si>
  <si>
    <r>
      <t>Milch</t>
    </r>
    <r>
      <rPr>
        <b/>
        <vertAlign val="superscript"/>
        <sz val="8"/>
        <rFont val="Calibri"/>
        <family val="2"/>
      </rPr>
      <t>7</t>
    </r>
  </si>
  <si>
    <t>–</t>
  </si>
  <si>
    <t>2002/04 –</t>
  </si>
  <si>
    <t>Rp./kg</t>
  </si>
  <si>
    <t>Fr./kg SG</t>
  </si>
  <si>
    <t>Fr./100 kg</t>
  </si>
  <si>
    <t>Fr./kg</t>
  </si>
  <si>
    <t>Fr./St.</t>
  </si>
  <si>
    <t>2018/20</t>
  </si>
  <si>
    <r>
      <t xml:space="preserve">7 </t>
    </r>
    <r>
      <rPr>
        <sz val="7"/>
        <rFont val="Calibri"/>
        <family val="2"/>
      </rPr>
      <t>Veränderung 2009/11 – 2018/20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</si>
</sst>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4C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</cellStyleXfs>
  <cellXfs count="34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horizontal="right" vertical="center"/>
    </xf>
    <xf numFmtId="2" fontId="9" fillId="0" borderId="0" xfId="3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10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6" fontId="2" fillId="3" borderId="0" xfId="2" applyNumberFormat="1" applyFont="1" applyFill="1" applyBorder="1" applyAlignment="1">
      <alignment horizontal="right" vertical="center"/>
    </xf>
    <xf numFmtId="165" fontId="2" fillId="3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vertical="center"/>
    </xf>
    <xf numFmtId="167" fontId="3" fillId="0" borderId="2" xfId="3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AD4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K50"/>
  <sheetViews>
    <sheetView tabSelected="1" zoomScale="145" zoomScaleNormal="145" zoomScaleSheetLayoutView="75" zoomScalePageLayoutView="170" workbookViewId="0">
      <selection activeCell="I17" sqref="I17"/>
    </sheetView>
  </sheetViews>
  <sheetFormatPr baseColWidth="10" defaultColWidth="10.85546875" defaultRowHeight="12" customHeight="1" x14ac:dyDescent="0.2"/>
  <cols>
    <col min="1" max="1" width="25" style="1" customWidth="1"/>
    <col min="2" max="2" width="10.28515625" style="1" customWidth="1"/>
    <col min="3" max="7" width="7.140625" style="1" customWidth="1"/>
    <col min="8" max="8" width="5.5703125" style="1" customWidth="1"/>
    <col min="9" max="16384" width="10.85546875" style="1"/>
  </cols>
  <sheetData>
    <row r="1" spans="1:11" ht="12.95" customHeight="1" x14ac:dyDescent="0.2">
      <c r="A1" s="32" t="s">
        <v>9</v>
      </c>
      <c r="B1" s="33"/>
      <c r="C1" s="33"/>
      <c r="D1" s="33"/>
      <c r="E1" s="33"/>
      <c r="F1" s="33"/>
      <c r="G1" s="33"/>
    </row>
    <row r="2" spans="1:11" ht="9.9499999999999993" customHeight="1" x14ac:dyDescent="0.2">
      <c r="A2" s="16" t="s">
        <v>41</v>
      </c>
      <c r="B2" s="17" t="s">
        <v>37</v>
      </c>
      <c r="C2" s="18" t="s">
        <v>10</v>
      </c>
      <c r="D2" s="18">
        <v>2018</v>
      </c>
      <c r="E2" s="18">
        <v>2019</v>
      </c>
      <c r="F2" s="18">
        <v>2020</v>
      </c>
      <c r="G2" s="17" t="s">
        <v>52</v>
      </c>
    </row>
    <row r="3" spans="1:11" ht="9.9499999999999993" customHeight="1" x14ac:dyDescent="0.2">
      <c r="A3" s="19"/>
      <c r="B3" s="19"/>
      <c r="C3" s="20"/>
      <c r="D3" s="21"/>
      <c r="E3" s="21"/>
      <c r="F3" s="21"/>
      <c r="G3" s="22" t="s">
        <v>58</v>
      </c>
    </row>
    <row r="4" spans="1:11" ht="9.9499999999999993" customHeight="1" x14ac:dyDescent="0.2">
      <c r="A4" s="23"/>
      <c r="B4" s="23"/>
      <c r="C4" s="24"/>
      <c r="D4" s="24"/>
      <c r="E4" s="24"/>
      <c r="F4" s="24"/>
      <c r="G4" s="24" t="s">
        <v>42</v>
      </c>
    </row>
    <row r="5" spans="1:11" ht="9.9499999999999993" customHeight="1" x14ac:dyDescent="0.2">
      <c r="A5" s="25" t="s">
        <v>50</v>
      </c>
      <c r="B5" s="26"/>
      <c r="C5" s="27"/>
      <c r="D5" s="27"/>
      <c r="E5" s="27"/>
      <c r="F5" s="27"/>
      <c r="G5" s="28"/>
    </row>
    <row r="6" spans="1:11" ht="9.9499999999999993" customHeight="1" x14ac:dyDescent="0.2">
      <c r="A6" s="1" t="s">
        <v>44</v>
      </c>
      <c r="B6" s="3" t="s">
        <v>53</v>
      </c>
      <c r="C6" s="7">
        <v>89.283675633124929</v>
      </c>
      <c r="D6" s="14">
        <v>82.343154457247408</v>
      </c>
      <c r="E6" s="14">
        <v>81.574410602825282</v>
      </c>
      <c r="F6" s="14">
        <v>81.15698454998865</v>
      </c>
      <c r="G6" s="6">
        <v>6.7</v>
      </c>
      <c r="I6"/>
      <c r="J6"/>
      <c r="K6"/>
    </row>
    <row r="7" spans="1:11" ht="9.9499999999999993" customHeight="1" x14ac:dyDescent="0.2">
      <c r="A7" s="25" t="s">
        <v>45</v>
      </c>
      <c r="B7" s="26"/>
      <c r="C7" s="27"/>
      <c r="D7" s="27"/>
      <c r="E7" s="27"/>
      <c r="F7" s="27"/>
      <c r="G7" s="28"/>
    </row>
    <row r="8" spans="1:11" ht="9.9499999999999993" customHeight="1" x14ac:dyDescent="0.2">
      <c r="A8" s="1" t="s">
        <v>11</v>
      </c>
      <c r="B8" s="3" t="s">
        <v>54</v>
      </c>
      <c r="C8" s="14">
        <v>8.76</v>
      </c>
      <c r="D8" s="29">
        <v>9.2966666666666686</v>
      </c>
      <c r="E8" s="29">
        <v>9.2537500000000001</v>
      </c>
      <c r="F8" s="29">
        <v>9.5212500000000002</v>
      </c>
      <c r="G8" s="6">
        <f>(AVERAGE(D8:F8)/C8-1)*100</f>
        <v>6.8176052765094086</v>
      </c>
    </row>
    <row r="9" spans="1:11" ht="9.9499999999999993" customHeight="1" x14ac:dyDescent="0.2">
      <c r="A9" s="1" t="s">
        <v>12</v>
      </c>
      <c r="B9" s="3" t="s">
        <v>54</v>
      </c>
      <c r="C9" s="14" t="s">
        <v>51</v>
      </c>
      <c r="D9" s="29">
        <v>10.76375</v>
      </c>
      <c r="E9" s="29">
        <v>11.087083333333332</v>
      </c>
      <c r="F9" s="29">
        <v>11.529166666666667</v>
      </c>
      <c r="G9" s="6" t="s">
        <v>51</v>
      </c>
    </row>
    <row r="10" spans="1:11" ht="9.9499999999999993" customHeight="1" x14ac:dyDescent="0.2">
      <c r="A10" s="1" t="s">
        <v>13</v>
      </c>
      <c r="B10" s="3" t="s">
        <v>54</v>
      </c>
      <c r="C10" s="14" t="s">
        <v>51</v>
      </c>
      <c r="D10" s="29">
        <v>11.399999999999999</v>
      </c>
      <c r="E10" s="29">
        <v>11.634583333333333</v>
      </c>
      <c r="F10" s="29">
        <v>11.956666666666665</v>
      </c>
      <c r="G10" s="6" t="s">
        <v>51</v>
      </c>
    </row>
    <row r="11" spans="1:11" ht="9.9499999999999993" customHeight="1" x14ac:dyDescent="0.2">
      <c r="A11" s="1" t="s">
        <v>14</v>
      </c>
      <c r="B11" s="3" t="s">
        <v>54</v>
      </c>
      <c r="C11" s="14">
        <v>13.2</v>
      </c>
      <c r="D11" s="29">
        <v>15.80208333333333</v>
      </c>
      <c r="E11" s="29">
        <v>14.616666666666667</v>
      </c>
      <c r="F11" s="29">
        <v>15.183333333333332</v>
      </c>
      <c r="G11" s="6">
        <f>(AVERAGE(D11:F11)/C11-1)*100</f>
        <v>15.156776094276081</v>
      </c>
    </row>
    <row r="12" spans="1:11" ht="9.9499999999999993" customHeight="1" x14ac:dyDescent="0.2">
      <c r="A12" s="1" t="s">
        <v>15</v>
      </c>
      <c r="B12" s="3" t="s">
        <v>54</v>
      </c>
      <c r="C12" s="14">
        <v>6.88</v>
      </c>
      <c r="D12" s="29">
        <v>7.1770833333333321</v>
      </c>
      <c r="E12" s="29">
        <v>6.2824999999999998</v>
      </c>
      <c r="F12" s="29">
        <v>6.9762499999999994</v>
      </c>
      <c r="G12" s="6">
        <f>(AVERAGE(D12:F12)/C12-1)*100</f>
        <v>-0.98917958656331573</v>
      </c>
    </row>
    <row r="13" spans="1:11" ht="9.9499999999999993" customHeight="1" x14ac:dyDescent="0.2">
      <c r="A13" s="1" t="s">
        <v>16</v>
      </c>
      <c r="B13" s="3" t="s">
        <v>54</v>
      </c>
      <c r="C13" s="14">
        <v>13.1</v>
      </c>
      <c r="D13" s="29">
        <v>13.670833333333336</v>
      </c>
      <c r="E13" s="29">
        <v>13.509166666666665</v>
      </c>
      <c r="F13" s="29">
        <v>15.050833333333335</v>
      </c>
      <c r="G13" s="6">
        <f>(AVERAGE(D13:F13)/C13-1)*100</f>
        <v>7.4575911789652283</v>
      </c>
    </row>
    <row r="14" spans="1:11" ht="9.9499999999999993" customHeight="1" x14ac:dyDescent="0.2">
      <c r="A14" s="25" t="s">
        <v>17</v>
      </c>
      <c r="B14" s="26"/>
      <c r="C14" s="27"/>
      <c r="D14" s="27"/>
      <c r="E14" s="27"/>
      <c r="F14" s="27"/>
      <c r="G14" s="28"/>
    </row>
    <row r="15" spans="1:11" ht="9.9499999999999993" customHeight="1" x14ac:dyDescent="0.2">
      <c r="A15" s="1" t="s">
        <v>18</v>
      </c>
      <c r="B15" s="3" t="s">
        <v>29</v>
      </c>
      <c r="C15" s="7">
        <v>39.579803548960143</v>
      </c>
      <c r="D15" s="14">
        <v>42.462610110251283</v>
      </c>
      <c r="E15" s="14">
        <v>43.27743335785231</v>
      </c>
      <c r="F15" s="14">
        <v>43.568495191965937</v>
      </c>
      <c r="G15" s="6">
        <f>(AVERAGE(D15:F15)/C15-1)*100</f>
        <v>8.9011120702128679</v>
      </c>
    </row>
    <row r="16" spans="1:11" ht="9.9499999999999993" customHeight="1" x14ac:dyDescent="0.2">
      <c r="A16" s="25" t="s">
        <v>26</v>
      </c>
      <c r="B16" s="26"/>
      <c r="C16" s="27"/>
      <c r="D16" s="27"/>
      <c r="E16" s="27"/>
      <c r="F16" s="27"/>
      <c r="G16" s="28"/>
    </row>
    <row r="17" spans="1:9" ht="9.9499999999999993" customHeight="1" x14ac:dyDescent="0.2">
      <c r="A17" s="1" t="s">
        <v>19</v>
      </c>
      <c r="B17" s="3" t="s">
        <v>55</v>
      </c>
      <c r="C17" s="7" t="s">
        <v>51</v>
      </c>
      <c r="D17" s="14">
        <v>106.5</v>
      </c>
      <c r="E17" s="14">
        <v>102.739698350072</v>
      </c>
      <c r="F17" s="14">
        <v>108.585873272604</v>
      </c>
      <c r="G17" s="14" t="s">
        <v>51</v>
      </c>
    </row>
    <row r="18" spans="1:9" ht="9.9499999999999993" customHeight="1" x14ac:dyDescent="0.2">
      <c r="A18" s="1" t="s">
        <v>20</v>
      </c>
      <c r="B18" s="3" t="s">
        <v>55</v>
      </c>
      <c r="C18" s="8" t="s">
        <v>51</v>
      </c>
      <c r="D18" s="8">
        <v>112.8</v>
      </c>
      <c r="E18" s="8">
        <v>108.597530413543</v>
      </c>
      <c r="F18" s="8">
        <v>101.198312596639</v>
      </c>
      <c r="G18" s="8" t="s">
        <v>51</v>
      </c>
    </row>
    <row r="19" spans="1:9" ht="9.9499999999999993" customHeight="1" x14ac:dyDescent="0.2">
      <c r="A19" s="1" t="s">
        <v>22</v>
      </c>
      <c r="B19" s="3" t="s">
        <v>55</v>
      </c>
      <c r="C19" s="8" t="s">
        <v>51</v>
      </c>
      <c r="D19" s="8">
        <v>86.35</v>
      </c>
      <c r="E19" s="8">
        <v>84.481577780628399</v>
      </c>
      <c r="F19" s="8">
        <v>82.655278933031497</v>
      </c>
      <c r="G19" s="8" t="s">
        <v>51</v>
      </c>
    </row>
    <row r="20" spans="1:9" ht="9.9499999999999993" customHeight="1" x14ac:dyDescent="0.2">
      <c r="A20" s="1" t="s">
        <v>23</v>
      </c>
      <c r="B20" s="3" t="s">
        <v>55</v>
      </c>
      <c r="C20" s="8" t="s">
        <v>51</v>
      </c>
      <c r="D20" s="8">
        <v>79.709999999999994</v>
      </c>
      <c r="E20" s="8">
        <v>78.924760235984607</v>
      </c>
      <c r="F20" s="8">
        <v>75.906218640953</v>
      </c>
      <c r="G20" s="8" t="s">
        <v>51</v>
      </c>
    </row>
    <row r="21" spans="1:9" ht="9.9499999999999993" customHeight="1" x14ac:dyDescent="0.2">
      <c r="A21" s="1" t="s">
        <v>24</v>
      </c>
      <c r="B21" s="3" t="s">
        <v>55</v>
      </c>
      <c r="C21" s="8" t="s">
        <v>51</v>
      </c>
      <c r="D21" s="8">
        <v>86.61</v>
      </c>
      <c r="E21" s="8">
        <v>83.351976170843997</v>
      </c>
      <c r="F21" s="8">
        <v>81.844076250571405</v>
      </c>
      <c r="G21" s="8" t="s">
        <v>51</v>
      </c>
    </row>
    <row r="22" spans="1:9" ht="9.9499999999999993" customHeight="1" x14ac:dyDescent="0.2">
      <c r="A22" s="25" t="s">
        <v>27</v>
      </c>
      <c r="B22" s="26"/>
      <c r="C22" s="27"/>
      <c r="D22" s="27"/>
      <c r="E22" s="27"/>
      <c r="F22" s="27"/>
      <c r="G22" s="28"/>
    </row>
    <row r="23" spans="1:9" ht="9.9499999999999993" customHeight="1" x14ac:dyDescent="0.2">
      <c r="A23" s="1" t="s">
        <v>30</v>
      </c>
      <c r="B23" s="3" t="s">
        <v>55</v>
      </c>
      <c r="C23" s="8">
        <v>85.121951219512198</v>
      </c>
      <c r="D23" s="8">
        <v>87.457499999999996</v>
      </c>
      <c r="E23" s="8">
        <v>91.649999999999991</v>
      </c>
      <c r="F23" s="8">
        <v>83.85</v>
      </c>
      <c r="G23" s="6">
        <f>(AVERAGE(D23:F23)/C23-1)*100</f>
        <v>2.9728510028653066</v>
      </c>
    </row>
    <row r="24" spans="1:9" ht="9.9499999999999993" customHeight="1" x14ac:dyDescent="0.2">
      <c r="A24" s="1" t="s">
        <v>31</v>
      </c>
      <c r="B24" s="3" t="s">
        <v>55</v>
      </c>
      <c r="C24" s="8">
        <v>71.951219512195138</v>
      </c>
      <c r="D24" s="8">
        <v>86.092500000000001</v>
      </c>
      <c r="E24" s="8">
        <v>89.7</v>
      </c>
      <c r="F24" s="8">
        <v>82.875</v>
      </c>
      <c r="G24" s="6">
        <f>(AVERAGE(D24:F24)/C24-1)*100</f>
        <v>19.834661016949152</v>
      </c>
    </row>
    <row r="25" spans="1:9" ht="9.9499999999999993" customHeight="1" x14ac:dyDescent="0.2">
      <c r="A25" s="1" t="s">
        <v>32</v>
      </c>
      <c r="B25" s="3" t="s">
        <v>55</v>
      </c>
      <c r="C25" s="8">
        <v>72.195121951219519</v>
      </c>
      <c r="D25" s="8">
        <v>70.443749999999994</v>
      </c>
      <c r="E25" s="8">
        <v>74.197499999999991</v>
      </c>
      <c r="F25" s="8">
        <v>71.564999999999998</v>
      </c>
      <c r="G25" s="6">
        <f>(AVERAGE(D25:F25)/C25-1)*100</f>
        <v>-0.17504222972974937</v>
      </c>
    </row>
    <row r="26" spans="1:9" ht="9.9499999999999993" customHeight="1" x14ac:dyDescent="0.2">
      <c r="A26" s="1" t="s">
        <v>25</v>
      </c>
      <c r="B26" s="3" t="s">
        <v>55</v>
      </c>
      <c r="C26" s="8">
        <v>108.56785490931833</v>
      </c>
      <c r="D26" s="8">
        <v>148.50875000000005</v>
      </c>
      <c r="E26" s="8">
        <v>148.22437500000007</v>
      </c>
      <c r="F26" s="8">
        <v>161.71767857142865</v>
      </c>
      <c r="G26" s="6">
        <f>(AVERAGE(D26:F26)/C26-1)*100</f>
        <v>40.757072755513548</v>
      </c>
    </row>
    <row r="27" spans="1:9" ht="9.9499999999999993" customHeight="1" x14ac:dyDescent="0.2">
      <c r="A27" s="25" t="s">
        <v>28</v>
      </c>
      <c r="B27" s="26"/>
      <c r="C27" s="27"/>
      <c r="D27" s="27"/>
      <c r="E27" s="27"/>
      <c r="F27" s="27"/>
      <c r="G27" s="28"/>
    </row>
    <row r="28" spans="1:9" ht="9.9499999999999993" customHeight="1" x14ac:dyDescent="0.2">
      <c r="A28" s="1" t="s">
        <v>43</v>
      </c>
      <c r="B28" s="3" t="s">
        <v>55</v>
      </c>
      <c r="C28" s="8" t="s">
        <v>51</v>
      </c>
      <c r="D28" s="8">
        <v>146.63999999999999</v>
      </c>
      <c r="E28" s="8">
        <v>142.77927542643701</v>
      </c>
      <c r="F28" s="8">
        <v>140</v>
      </c>
      <c r="G28" s="6" t="s">
        <v>51</v>
      </c>
    </row>
    <row r="29" spans="1:9" ht="9.9499999999999993" customHeight="1" x14ac:dyDescent="0.2">
      <c r="A29" s="25" t="s">
        <v>0</v>
      </c>
      <c r="B29" s="26"/>
      <c r="C29" s="27"/>
      <c r="D29" s="27"/>
      <c r="E29" s="27"/>
      <c r="F29" s="27"/>
      <c r="G29" s="28"/>
    </row>
    <row r="30" spans="1:9" ht="9.9499999999999993" customHeight="1" x14ac:dyDescent="0.2">
      <c r="A30" s="13" t="s">
        <v>48</v>
      </c>
      <c r="B30" s="3" t="s">
        <v>56</v>
      </c>
      <c r="C30" s="9">
        <v>1.93</v>
      </c>
      <c r="D30" s="15">
        <v>1.98</v>
      </c>
      <c r="E30" s="15">
        <v>2.44</v>
      </c>
      <c r="F30" s="15">
        <v>2.2999999999999998</v>
      </c>
      <c r="G30" s="6">
        <f>(AVERAGE(D30:F30)/C30-1)*100</f>
        <v>16.062176165803098</v>
      </c>
      <c r="H30" s="29"/>
      <c r="I30"/>
    </row>
    <row r="31" spans="1:9" ht="9.9499999999999993" customHeight="1" x14ac:dyDescent="0.2">
      <c r="A31" s="13" t="s">
        <v>49</v>
      </c>
      <c r="B31" s="3" t="s">
        <v>56</v>
      </c>
      <c r="C31" s="9">
        <v>2.98</v>
      </c>
      <c r="D31" s="15">
        <v>2.67</v>
      </c>
      <c r="E31" s="15">
        <v>3.29</v>
      </c>
      <c r="F31" s="15">
        <v>2.8</v>
      </c>
      <c r="G31" s="6">
        <f>(AVERAGE(D31:F31)/C31-1)*100</f>
        <v>-2.0134228187919434</v>
      </c>
      <c r="H31" s="29"/>
      <c r="I31"/>
    </row>
    <row r="32" spans="1:9" ht="9.9499999999999993" customHeight="1" x14ac:dyDescent="0.2">
      <c r="A32" s="1" t="s">
        <v>33</v>
      </c>
      <c r="B32" s="3" t="s">
        <v>56</v>
      </c>
      <c r="C32" s="9">
        <v>3.43</v>
      </c>
      <c r="D32" s="15">
        <v>3.74</v>
      </c>
      <c r="E32" s="15">
        <v>4.13</v>
      </c>
      <c r="F32" s="15">
        <v>4.05</v>
      </c>
      <c r="G32" s="6">
        <f>(AVERAGE(D32:F32)/C32-1)*100</f>
        <v>15.840621963070923</v>
      </c>
      <c r="H32" s="29"/>
      <c r="I32"/>
    </row>
    <row r="33" spans="1:9" ht="9.9499999999999993" customHeight="1" x14ac:dyDescent="0.2">
      <c r="A33" s="1" t="s">
        <v>34</v>
      </c>
      <c r="B33" s="3" t="s">
        <v>56</v>
      </c>
      <c r="C33" s="9">
        <v>3.26</v>
      </c>
      <c r="D33" s="15">
        <v>4.1399999999999997</v>
      </c>
      <c r="E33" s="15">
        <v>4.45</v>
      </c>
      <c r="F33" s="15">
        <v>4.92</v>
      </c>
      <c r="G33" s="6">
        <f>(AVERAGE(D33:F33)/C33-1)*100</f>
        <v>38.139059304703473</v>
      </c>
      <c r="H33" s="30"/>
      <c r="I33"/>
    </row>
    <row r="34" spans="1:9" ht="9.9499999999999993" customHeight="1" x14ac:dyDescent="0.2">
      <c r="A34" s="1" t="s">
        <v>21</v>
      </c>
      <c r="B34" s="3" t="s">
        <v>57</v>
      </c>
      <c r="C34" s="9">
        <v>1.4</v>
      </c>
      <c r="D34" s="15">
        <v>1.56</v>
      </c>
      <c r="E34" s="15">
        <v>1.78</v>
      </c>
      <c r="F34" s="15">
        <v>1.71</v>
      </c>
      <c r="G34" s="6">
        <f>(AVERAGE(D34:F34)/C34-1)*100</f>
        <v>20.238095238095255</v>
      </c>
      <c r="H34" s="29"/>
      <c r="I34"/>
    </row>
    <row r="35" spans="1:9" ht="9.9499999999999993" customHeight="1" x14ac:dyDescent="0.2">
      <c r="A35" s="1" t="s">
        <v>35</v>
      </c>
      <c r="B35" s="3" t="s">
        <v>56</v>
      </c>
      <c r="C35" s="8">
        <v>3.51</v>
      </c>
      <c r="D35" s="15">
        <v>4.25</v>
      </c>
      <c r="E35" s="15">
        <v>4.93</v>
      </c>
      <c r="F35" s="15">
        <v>4.8499999999999996</v>
      </c>
      <c r="G35" s="6">
        <f>(AVERAGE(D35:F35)/C35-1)*100</f>
        <v>33.23836657169992</v>
      </c>
      <c r="H35" s="29"/>
      <c r="I35"/>
    </row>
    <row r="36" spans="1:9" ht="9.9499999999999993" customHeight="1" x14ac:dyDescent="0.2">
      <c r="A36" s="4" t="s">
        <v>36</v>
      </c>
      <c r="B36" s="5" t="s">
        <v>57</v>
      </c>
      <c r="C36" s="10">
        <v>1.45</v>
      </c>
      <c r="D36" s="10">
        <v>1.57</v>
      </c>
      <c r="E36" s="10">
        <v>1.98</v>
      </c>
      <c r="F36" s="10">
        <v>1.91</v>
      </c>
      <c r="G36" s="31">
        <f>(AVERAGE(D36:F36)/C36-1)*100</f>
        <v>25.517241379310352</v>
      </c>
      <c r="H36" s="29"/>
      <c r="I36"/>
    </row>
    <row r="37" spans="1:9" ht="9.9499999999999993" customHeight="1" x14ac:dyDescent="0.2">
      <c r="B37" s="3"/>
      <c r="C37" s="8"/>
      <c r="D37" s="8"/>
      <c r="E37" s="8"/>
      <c r="F37" s="8"/>
      <c r="G37" s="8"/>
    </row>
    <row r="38" spans="1:9" ht="9.9499999999999993" customHeight="1" x14ac:dyDescent="0.2">
      <c r="A38" s="11" t="s">
        <v>5</v>
      </c>
    </row>
    <row r="39" spans="1:9" ht="9.9499999999999993" customHeight="1" x14ac:dyDescent="0.2">
      <c r="A39" s="11" t="s">
        <v>6</v>
      </c>
    </row>
    <row r="40" spans="1:9" ht="9.9499999999999993" customHeight="1" x14ac:dyDescent="0.2">
      <c r="A40" s="11" t="s">
        <v>7</v>
      </c>
      <c r="C40" s="1" t="s">
        <v>38</v>
      </c>
    </row>
    <row r="41" spans="1:9" ht="9.9499999999999993" customHeight="1" x14ac:dyDescent="0.2">
      <c r="A41" s="11" t="s">
        <v>8</v>
      </c>
    </row>
    <row r="42" spans="1:9" ht="9.9499999999999993" customHeight="1" x14ac:dyDescent="0.2">
      <c r="A42" s="11" t="s">
        <v>46</v>
      </c>
    </row>
    <row r="43" spans="1:9" s="13" customFormat="1" ht="9.9499999999999993" customHeight="1" x14ac:dyDescent="0.2">
      <c r="A43" s="12" t="s">
        <v>47</v>
      </c>
    </row>
    <row r="44" spans="1:9" s="13" customFormat="1" ht="9.9499999999999993" customHeight="1" x14ac:dyDescent="0.2">
      <c r="A44" s="11" t="s">
        <v>59</v>
      </c>
    </row>
    <row r="45" spans="1:9" ht="9.9499999999999993" customHeight="1" x14ac:dyDescent="0.2">
      <c r="A45" s="2" t="s">
        <v>39</v>
      </c>
    </row>
    <row r="46" spans="1:9" ht="9.9499999999999993" customHeight="1" x14ac:dyDescent="0.2">
      <c r="A46" s="2" t="s">
        <v>1</v>
      </c>
    </row>
    <row r="47" spans="1:9" ht="9.9499999999999993" customHeight="1" x14ac:dyDescent="0.2">
      <c r="A47" s="2" t="s">
        <v>2</v>
      </c>
    </row>
    <row r="48" spans="1:9" ht="9.9499999999999993" customHeight="1" x14ac:dyDescent="0.2">
      <c r="A48" s="2" t="s">
        <v>3</v>
      </c>
    </row>
    <row r="49" spans="1:1" ht="9.9499999999999993" customHeight="1" x14ac:dyDescent="0.2">
      <c r="A49" s="2" t="s">
        <v>4</v>
      </c>
    </row>
    <row r="50" spans="1:1" ht="9.9499999999999993" customHeight="1" x14ac:dyDescent="0.2">
      <c r="A50" s="2" t="s">
        <v>40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Bio_d"/>
    <f:field ref="objsubject" par="" edit="true" text=""/>
    <f:field ref="objcreatedby" par="" text="Bühlmann, Monique, BLW"/>
    <f:field ref="objcreatedat" par="" text="23.12.2018 11:35:41"/>
    <f:field ref="objchangedby" par="" text="Afangbedji, Michel Yawo, BLW"/>
    <f:field ref="objmodifiedat" par="" text="17.09.2019 18:33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Bio_d"/>
    <f:field ref="CHPRECONFIG_1_1001_Objektname" par="" edit="true" text="AB19_Markt_Anhang_Tabellen_3_12_Tab_P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Ppreise Bio</vt:lpstr>
      <vt:lpstr>'Ppreise Bio'!Zone_d_impression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2021-09-15T07:54:36Z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COO.2101.101.6.1444814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*COO.2101.101.6.1444814*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2019-09-16T10:29:59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