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Tierische Produkte/Milch und Milchprodukte_f/"/>
    </mc:Choice>
  </mc:AlternateContent>
  <xr:revisionPtr revIDLastSave="0" documentId="13_ncr:1_{F123A31C-6D9E-024C-B48D-8079DFE13D4F}" xr6:coauthVersionLast="47" xr6:coauthVersionMax="47" xr10:uidLastSave="{00000000-0000-0000-0000-000000000000}"/>
  <bookViews>
    <workbookView xWindow="0" yWindow="460" windowWidth="20240" windowHeight="2624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9237" l="1"/>
  <c r="C10" i="9237"/>
  <c r="C9" i="9237"/>
  <c r="C8" i="9237"/>
  <c r="C7" i="9237"/>
  <c r="C6" i="9237"/>
  <c r="C5" i="9237"/>
  <c r="C3" i="9237"/>
  <c r="C12" i="9237" s="1"/>
  <c r="C4" i="9237"/>
</calcChain>
</file>

<file path=xl/sharedStrings.xml><?xml version="1.0" encoding="utf-8"?>
<sst xmlns="http://schemas.openxmlformats.org/spreadsheetml/2006/main" count="13" uniqueCount="13">
  <si>
    <t>%</t>
  </si>
  <si>
    <t>Total</t>
  </si>
  <si>
    <t>Fromage</t>
  </si>
  <si>
    <t>Séré</t>
  </si>
  <si>
    <t>Lait de consommation</t>
  </si>
  <si>
    <t>Crème de consommation</t>
  </si>
  <si>
    <t>Yogourt</t>
  </si>
  <si>
    <t>Beurre</t>
  </si>
  <si>
    <t>Autre transformation (p. ex. poudre protéinée concentrée), différences de poids</t>
  </si>
  <si>
    <t>Autres produits à base de lait (glaces, boissons lactées, desserts, etc.)</t>
  </si>
  <si>
    <t>Conserves de lait (lait condensé, poudre de lait, poudre de crème, etc.)</t>
  </si>
  <si>
    <t xml:space="preserve">Source : TSM </t>
  </si>
  <si>
    <t>Transformation du lait 2020, en équivalents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</si>
</sst>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97" zoomScaleNormal="197" zoomScalePageLayoutView="230" workbookViewId="0">
      <selection activeCell="A19" sqref="A19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12</v>
      </c>
    </row>
    <row r="2" spans="1:6" s="2" customFormat="1" ht="10" customHeight="1" x14ac:dyDescent="0.15">
      <c r="A2" s="6"/>
      <c r="B2" s="7">
        <v>2020</v>
      </c>
      <c r="C2" s="8" t="s">
        <v>0</v>
      </c>
    </row>
    <row r="3" spans="1:6" s="2" customFormat="1" ht="10" customHeight="1" x14ac:dyDescent="0.15">
      <c r="A3" s="9" t="s">
        <v>2</v>
      </c>
      <c r="B3" s="10">
        <v>1563810</v>
      </c>
      <c r="C3" s="11">
        <f>(100/B12)*B3</f>
        <v>45.92499748174744</v>
      </c>
      <c r="E3" s="16"/>
      <c r="F3" s="17"/>
    </row>
    <row r="4" spans="1:6" s="2" customFormat="1" ht="10" customHeight="1" x14ac:dyDescent="0.15">
      <c r="A4" s="9" t="s">
        <v>3</v>
      </c>
      <c r="B4" s="10">
        <v>30143</v>
      </c>
      <c r="C4" s="11">
        <f>(100/B12)*B4</f>
        <v>0.88522083826827624</v>
      </c>
      <c r="E4" s="16"/>
      <c r="F4" s="17"/>
    </row>
    <row r="5" spans="1:6" s="2" customFormat="1" ht="10" customHeight="1" x14ac:dyDescent="0.15">
      <c r="A5" s="9" t="s">
        <v>4</v>
      </c>
      <c r="B5" s="10">
        <v>384737</v>
      </c>
      <c r="C5" s="11">
        <f>(100/B12)*B5</f>
        <v>11.298716440063092</v>
      </c>
      <c r="E5" s="16"/>
      <c r="F5" s="17"/>
    </row>
    <row r="6" spans="1:6" s="2" customFormat="1" ht="10" customHeight="1" x14ac:dyDescent="0.15">
      <c r="A6" s="9" t="s">
        <v>5</v>
      </c>
      <c r="B6" s="10">
        <v>278266</v>
      </c>
      <c r="C6" s="11">
        <f>(100/B12)*B6</f>
        <v>8.1719424669594982</v>
      </c>
      <c r="E6" s="16"/>
      <c r="F6" s="17"/>
    </row>
    <row r="7" spans="1:6" s="2" customFormat="1" ht="10" customHeight="1" x14ac:dyDescent="0.15">
      <c r="A7" s="9" t="s">
        <v>6</v>
      </c>
      <c r="B7" s="10">
        <v>124139</v>
      </c>
      <c r="C7" s="11">
        <f>(100/B12)*B7</f>
        <v>3.6456367860460319</v>
      </c>
      <c r="E7" s="16"/>
      <c r="F7" s="17"/>
    </row>
    <row r="8" spans="1:6" s="2" customFormat="1" ht="10" customHeight="1" x14ac:dyDescent="0.15">
      <c r="A8" s="12" t="s">
        <v>9</v>
      </c>
      <c r="B8" s="10">
        <v>103890</v>
      </c>
      <c r="C8" s="11">
        <f>(100/B12)*B8</f>
        <v>3.0509767736353788</v>
      </c>
      <c r="E8" s="16"/>
      <c r="F8" s="17"/>
    </row>
    <row r="9" spans="1:6" s="2" customFormat="1" ht="10" customHeight="1" x14ac:dyDescent="0.15">
      <c r="A9" s="9" t="s">
        <v>10</v>
      </c>
      <c r="B9" s="10">
        <v>307991</v>
      </c>
      <c r="C9" s="11">
        <f>(100/B12)*B9</f>
        <v>9.0448877417338913</v>
      </c>
      <c r="E9" s="16"/>
      <c r="F9" s="17"/>
    </row>
    <row r="10" spans="1:6" s="2" customFormat="1" ht="10" customHeight="1" x14ac:dyDescent="0.15">
      <c r="A10" s="9" t="s">
        <v>7</v>
      </c>
      <c r="B10" s="10">
        <v>491509</v>
      </c>
      <c r="C10" s="11">
        <f>(100/B12)*B10</f>
        <v>14.434329993577354</v>
      </c>
      <c r="E10" s="16"/>
      <c r="F10" s="17"/>
    </row>
    <row r="11" spans="1:6" s="2" customFormat="1" ht="10" customHeight="1" x14ac:dyDescent="0.15">
      <c r="A11" s="13" t="s">
        <v>8</v>
      </c>
      <c r="B11" s="14">
        <v>120654</v>
      </c>
      <c r="C11" s="15">
        <f>(100/B12)*B11</f>
        <v>3.5432914779690345</v>
      </c>
      <c r="E11" s="16"/>
      <c r="F11" s="17"/>
    </row>
    <row r="12" spans="1:6" s="2" customFormat="1" ht="10" customHeight="1" x14ac:dyDescent="0.15">
      <c r="A12" s="13" t="s">
        <v>1</v>
      </c>
      <c r="B12" s="19">
        <v>3405139</v>
      </c>
      <c r="C12" s="15">
        <f>C3+C4+C5+C6+C7+C8+C9+C10+C11</f>
        <v>99.999999999999986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11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Rossi, Alessandro, BLW"/>
    <f:field ref="objmodifiedat" par="" text="11.09.2019 17:31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2021-11-15T12:19:23Z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2019-09-11T17:31:52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