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Pflanzenbau_d/"/>
    </mc:Choice>
  </mc:AlternateContent>
  <xr:revisionPtr revIDLastSave="0" documentId="13_ncr:1_{D99D85F7-F173-2B47-8F96-01B1E9ADBBB6}" xr6:coauthVersionLast="47" xr6:coauthVersionMax="47" xr10:uidLastSave="{00000000-0000-0000-0000-000000000000}"/>
  <bookViews>
    <workbookView xWindow="3980" yWindow="940" windowWidth="47220" windowHeight="26820" tabRatio="500" xr2:uid="{00000000-000D-0000-FFFF-FFFF00000000}"/>
  </bookViews>
  <sheets>
    <sheet name="Tab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9" i="1"/>
  <c r="E9" i="1"/>
  <c r="E4" i="1" l="1"/>
  <c r="E12" i="1"/>
  <c r="E15" i="1" l="1"/>
  <c r="E17" i="1" s="1"/>
  <c r="D4" i="1" l="1"/>
  <c r="D15" i="1" s="1"/>
  <c r="D17" i="1" s="1"/>
  <c r="C17" i="1" l="1"/>
</calcChain>
</file>

<file path=xl/sharedStrings.xml><?xml version="1.0" encoding="utf-8"?>
<sst xmlns="http://schemas.openxmlformats.org/spreadsheetml/2006/main" count="32" uniqueCount="23">
  <si>
    <t>Ausgaben Pflanzenbau</t>
  </si>
  <si>
    <t>Bezeichnung</t>
  </si>
  <si>
    <t>Fr.</t>
  </si>
  <si>
    <t>Ackerbaubeiträge</t>
  </si>
  <si>
    <t>Obstmassnahmen</t>
  </si>
  <si>
    <t>Obstverwertung</t>
  </si>
  <si>
    <t>Förderung des Weinbaus</t>
  </si>
  <si>
    <t>Quellen: Staatsrechnung, BLW</t>
  </si>
  <si>
    <t>Rechnung 2018</t>
  </si>
  <si>
    <t>Weinlesekontrolle, anderes</t>
  </si>
  <si>
    <t>Rechnung 2019</t>
  </si>
  <si>
    <t>Beihilfen Pflanzenbau Total</t>
  </si>
  <si>
    <t>Getreidezulage</t>
  </si>
  <si>
    <t>Ausgaben Pflanzenbau Total</t>
  </si>
  <si>
    <t>-</t>
  </si>
  <si>
    <t>Einzelkulturbeitrag für Ölsaaten</t>
  </si>
  <si>
    <t>Einzelkulturbeitrag für Körnerleguminosen</t>
  </si>
  <si>
    <t>Einzelkulturbeitrag für Zuckerrüben</t>
  </si>
  <si>
    <t>Einzelkulturbeitrag für Saatgut</t>
  </si>
  <si>
    <t>Rechnung 2020</t>
  </si>
  <si>
    <t>Budget 2021</t>
  </si>
  <si>
    <t>Weindeklassierung</t>
  </si>
  <si>
    <t>Redesign obst.ch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</si>
</sst>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#\ ###\ ##0"/>
    <numFmt numFmtId="166" formatCode="###\ ###\ ##0"/>
    <numFmt numFmtId="167" formatCode="0.0%"/>
    <numFmt numFmtId="168" formatCode="0.00000%"/>
  </numFmts>
  <fonts count="36" x14ac:knownFonts="1">
    <font>
      <sz val="10"/>
      <name val="Verdana"/>
    </font>
    <font>
      <sz val="11"/>
      <color theme="1"/>
      <name val="Arial"/>
      <family val="2"/>
    </font>
    <font>
      <sz val="8"/>
      <name val="Verdan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  <font>
      <sz val="10"/>
      <name val="Verdana"/>
      <family val="2"/>
    </font>
    <font>
      <sz val="10"/>
      <color rgb="FF0070C0"/>
      <name val="Calibri"/>
      <family val="2"/>
    </font>
    <font>
      <sz val="8"/>
      <name val="Calibri"/>
      <family val="2"/>
    </font>
    <font>
      <i/>
      <sz val="8"/>
      <color rgb="FFFF0000"/>
      <name val="Calibri"/>
      <family val="2"/>
    </font>
    <font>
      <i/>
      <sz val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1" fillId="10" borderId="11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9" fontId="3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32" fillId="0" borderId="0" xfId="62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2" fillId="0" borderId="0" xfId="0" applyNumberFormat="1" applyFont="1" applyFill="1" applyBorder="1" applyAlignment="1">
      <alignment vertical="center"/>
    </xf>
    <xf numFmtId="168" fontId="32" fillId="0" borderId="0" xfId="62" applyNumberFormat="1" applyFont="1" applyFill="1" applyBorder="1" applyAlignment="1">
      <alignment vertical="center"/>
    </xf>
    <xf numFmtId="168" fontId="3" fillId="0" borderId="0" xfId="62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5" fontId="34" fillId="0" borderId="0" xfId="0" applyNumberFormat="1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165" fontId="32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left" vertical="center"/>
    </xf>
  </cellXfs>
  <cellStyles count="63">
    <cellStyle name="20 % - Akzent1" xfId="23" builtinId="30" customBuiltin="1"/>
    <cellStyle name="20 % - Akzent1 2" xfId="49" xr:uid="{00000000-0005-0000-0000-000001000000}"/>
    <cellStyle name="20 % - Akzent2" xfId="27" builtinId="34" customBuiltin="1"/>
    <cellStyle name="20 % - Akzent2 2" xfId="51" xr:uid="{00000000-0005-0000-0000-000003000000}"/>
    <cellStyle name="20 % - Akzent3" xfId="31" builtinId="38" customBuiltin="1"/>
    <cellStyle name="20 % - Akzent3 2" xfId="53" xr:uid="{00000000-0005-0000-0000-000005000000}"/>
    <cellStyle name="20 % - Akzent4" xfId="35" builtinId="42" customBuiltin="1"/>
    <cellStyle name="20 % - Akzent4 2" xfId="55" xr:uid="{00000000-0005-0000-0000-000007000000}"/>
    <cellStyle name="20 % - Akzent5" xfId="39" builtinId="46" customBuiltin="1"/>
    <cellStyle name="20 % - Akzent5 2" xfId="57" xr:uid="{00000000-0005-0000-0000-000009000000}"/>
    <cellStyle name="20 % - Akzent6" xfId="43" builtinId="50" customBuiltin="1"/>
    <cellStyle name="20 % - Akzent6 2" xfId="59" xr:uid="{00000000-0005-0000-0000-00000B000000}"/>
    <cellStyle name="40 % - Akzent1" xfId="24" builtinId="31" customBuiltin="1"/>
    <cellStyle name="40 % - Akzent1 2" xfId="50" xr:uid="{00000000-0005-0000-0000-00000D000000}"/>
    <cellStyle name="40 % - Akzent2" xfId="28" builtinId="35" customBuiltin="1"/>
    <cellStyle name="40 % - Akzent2 2" xfId="52" xr:uid="{00000000-0005-0000-0000-00000F000000}"/>
    <cellStyle name="40 % - Akzent3" xfId="32" builtinId="39" customBuiltin="1"/>
    <cellStyle name="40 % - Akzent3 2" xfId="54" xr:uid="{00000000-0005-0000-0000-000011000000}"/>
    <cellStyle name="40 % - Akzent4" xfId="36" builtinId="43" customBuiltin="1"/>
    <cellStyle name="40 % - Akzent4 2" xfId="56" xr:uid="{00000000-0005-0000-0000-000013000000}"/>
    <cellStyle name="40 % - Akzent5" xfId="40" builtinId="47" customBuiltin="1"/>
    <cellStyle name="40 % - Akzent5 2" xfId="58" xr:uid="{00000000-0005-0000-0000-000015000000}"/>
    <cellStyle name="40 % - Akzent6" xfId="44" builtinId="51" customBuiltin="1"/>
    <cellStyle name="40 % - Akzent6 2" xfId="60" xr:uid="{00000000-0005-0000-0000-000017000000}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Komma 2" xfId="3" xr:uid="{00000000-0005-0000-0000-00002A000000}"/>
    <cellStyle name="Komma 2 2" xfId="5" xr:uid="{00000000-0005-0000-0000-00002B000000}"/>
    <cellStyle name="Milliers 2" xfId="2" xr:uid="{00000000-0005-0000-0000-00002C000000}"/>
    <cellStyle name="Milliers 2 2" xfId="4" xr:uid="{00000000-0005-0000-0000-00002D000000}"/>
    <cellStyle name="Neutral" xfId="13" builtinId="28" customBuiltin="1"/>
    <cellStyle name="Normal 2" xfId="1" xr:uid="{00000000-0005-0000-0000-00002F000000}"/>
    <cellStyle name="Notiz 2" xfId="47" xr:uid="{00000000-0005-0000-0000-000030000000}"/>
    <cellStyle name="Notiz 2 2" xfId="61" xr:uid="{00000000-0005-0000-0000-000031000000}"/>
    <cellStyle name="Prozent" xfId="62" builtinId="5"/>
    <cellStyle name="Schlecht" xfId="12" builtinId="27" customBuiltin="1"/>
    <cellStyle name="Standard" xfId="0" builtinId="0"/>
    <cellStyle name="Standard 2" xfId="48" xr:uid="{00000000-0005-0000-0000-000035000000}"/>
    <cellStyle name="Standard 3" xfId="46" xr:uid="{00000000-0005-0000-0000-000036000000}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130" zoomScaleNormal="130" zoomScalePageLayoutView="150" workbookViewId="0">
      <selection sqref="A1:E19"/>
    </sheetView>
  </sheetViews>
  <sheetFormatPr baseColWidth="10" defaultColWidth="10.6640625" defaultRowHeight="10" customHeight="1" x14ac:dyDescent="0.15"/>
  <cols>
    <col min="1" max="1" width="26.83203125" style="1" customWidth="1"/>
    <col min="2" max="5" width="13.1640625" style="1" customWidth="1"/>
    <col min="6" max="6" width="10.6640625" style="1"/>
    <col min="7" max="7" width="13.5" style="1" customWidth="1"/>
    <col min="8" max="8" width="10.6640625" style="1"/>
    <col min="9" max="9" width="12.6640625" style="1" customWidth="1"/>
    <col min="10" max="10" width="10.6640625" style="1"/>
    <col min="11" max="11" width="14.1640625" style="1" customWidth="1"/>
    <col min="12" max="16384" width="10.6640625" style="1"/>
  </cols>
  <sheetData>
    <row r="1" spans="1:8" ht="17.25" customHeight="1" x14ac:dyDescent="0.15">
      <c r="A1" s="6" t="s">
        <v>0</v>
      </c>
    </row>
    <row r="2" spans="1:8" ht="10" customHeight="1" x14ac:dyDescent="0.15">
      <c r="A2" s="11" t="s">
        <v>1</v>
      </c>
      <c r="B2" s="12" t="s">
        <v>8</v>
      </c>
      <c r="C2" s="12" t="s">
        <v>10</v>
      </c>
      <c r="D2" s="12" t="s">
        <v>19</v>
      </c>
      <c r="E2" s="12" t="s">
        <v>20</v>
      </c>
    </row>
    <row r="3" spans="1:8" ht="10" customHeight="1" x14ac:dyDescent="0.15">
      <c r="A3" s="13"/>
      <c r="B3" s="14" t="s">
        <v>2</v>
      </c>
      <c r="C3" s="14" t="s">
        <v>2</v>
      </c>
      <c r="D3" s="14" t="s">
        <v>2</v>
      </c>
      <c r="E3" s="14" t="s">
        <v>2</v>
      </c>
    </row>
    <row r="4" spans="1:8" ht="10" customHeight="1" x14ac:dyDescent="0.15">
      <c r="A4" s="9" t="s">
        <v>3</v>
      </c>
      <c r="B4" s="10">
        <v>61957431.009999998</v>
      </c>
      <c r="C4" s="10">
        <v>65023595.18</v>
      </c>
      <c r="D4" s="10">
        <f>SUM(D5:D8)</f>
        <v>65822566.479999997</v>
      </c>
      <c r="E4" s="10">
        <f>SUM(E5:E8)</f>
        <v>70401400</v>
      </c>
      <c r="F4" s="22"/>
      <c r="G4" s="22"/>
      <c r="H4" s="8"/>
    </row>
    <row r="5" spans="1:8" ht="10" customHeight="1" x14ac:dyDescent="0.15">
      <c r="A5" s="2" t="s">
        <v>15</v>
      </c>
      <c r="B5" s="7">
        <v>21353981.260000002</v>
      </c>
      <c r="C5" s="7">
        <v>21517194.280000001</v>
      </c>
      <c r="D5" s="7">
        <v>22058689.27</v>
      </c>
      <c r="E5" s="7">
        <v>22351400</v>
      </c>
      <c r="F5" s="23"/>
      <c r="G5" s="34"/>
    </row>
    <row r="6" spans="1:8" ht="10" customHeight="1" x14ac:dyDescent="0.15">
      <c r="A6" s="2" t="s">
        <v>16</v>
      </c>
      <c r="B6" s="7">
        <v>5742804.0499999998</v>
      </c>
      <c r="C6" s="7">
        <v>5307561.46</v>
      </c>
      <c r="D6" s="7">
        <v>5370122.8099999996</v>
      </c>
      <c r="E6" s="7">
        <v>5900000</v>
      </c>
      <c r="F6" s="23"/>
      <c r="G6" s="23"/>
    </row>
    <row r="7" spans="1:8" ht="10" customHeight="1" x14ac:dyDescent="0.15">
      <c r="A7" s="2" t="s">
        <v>17</v>
      </c>
      <c r="B7" s="7">
        <v>33285510.25</v>
      </c>
      <c r="C7" s="7">
        <v>36628289.950000003</v>
      </c>
      <c r="D7" s="7">
        <v>36797794</v>
      </c>
      <c r="E7" s="7">
        <v>40530000</v>
      </c>
      <c r="F7" s="23"/>
      <c r="G7" s="23"/>
    </row>
    <row r="8" spans="1:8" ht="10" customHeight="1" x14ac:dyDescent="0.15">
      <c r="A8" s="27" t="s">
        <v>18</v>
      </c>
      <c r="B8" s="7">
        <v>1575135.45</v>
      </c>
      <c r="C8" s="7">
        <v>1570549.49</v>
      </c>
      <c r="D8" s="7">
        <v>1595960.4</v>
      </c>
      <c r="E8" s="7">
        <v>1620000</v>
      </c>
      <c r="F8" s="23"/>
      <c r="G8" s="23"/>
    </row>
    <row r="9" spans="1:8" ht="10" customHeight="1" x14ac:dyDescent="0.15">
      <c r="A9" s="9" t="s">
        <v>4</v>
      </c>
      <c r="B9" s="10">
        <v>1753762.7</v>
      </c>
      <c r="C9" s="10">
        <v>3359765</v>
      </c>
      <c r="D9" s="10">
        <f>SUM(D10:D11)</f>
        <v>3312238.1</v>
      </c>
      <c r="E9" s="10">
        <f>SUM(E10:E11)</f>
        <v>2413400</v>
      </c>
      <c r="F9" s="22"/>
      <c r="G9" s="22"/>
    </row>
    <row r="10" spans="1:8" ht="10" customHeight="1" x14ac:dyDescent="0.15">
      <c r="A10" s="2" t="s">
        <v>5</v>
      </c>
      <c r="B10" s="7">
        <v>1753762.7</v>
      </c>
      <c r="C10" s="7">
        <v>3359765</v>
      </c>
      <c r="D10" s="7">
        <v>3198686</v>
      </c>
      <c r="E10" s="3">
        <v>2413400</v>
      </c>
      <c r="F10" s="23"/>
      <c r="G10" s="22"/>
    </row>
    <row r="11" spans="1:8" ht="10" customHeight="1" x14ac:dyDescent="0.15">
      <c r="A11" s="2" t="s">
        <v>22</v>
      </c>
      <c r="B11" s="7" t="s">
        <v>14</v>
      </c>
      <c r="C11" s="7" t="s">
        <v>14</v>
      </c>
      <c r="D11" s="7">
        <v>113552.10000000009</v>
      </c>
      <c r="E11" s="7" t="s">
        <v>14</v>
      </c>
      <c r="F11" s="23"/>
      <c r="G11" s="23"/>
    </row>
    <row r="12" spans="1:8" ht="10" customHeight="1" x14ac:dyDescent="0.15">
      <c r="A12" s="9" t="s">
        <v>6</v>
      </c>
      <c r="B12" s="10">
        <v>1022143.5</v>
      </c>
      <c r="C12" s="10">
        <v>864214.5</v>
      </c>
      <c r="D12" s="10">
        <f>SUM(D13:D14)</f>
        <v>10668886.5</v>
      </c>
      <c r="E12" s="10">
        <f>SUM(E13:E14)</f>
        <v>840000</v>
      </c>
      <c r="F12" s="25"/>
      <c r="G12" s="22"/>
      <c r="H12" s="8"/>
    </row>
    <row r="13" spans="1:8" ht="10" customHeight="1" x14ac:dyDescent="0.15">
      <c r="A13" s="2" t="s">
        <v>9</v>
      </c>
      <c r="B13" s="7">
        <v>1022143.5</v>
      </c>
      <c r="C13" s="7">
        <v>864214.5</v>
      </c>
      <c r="D13" s="7">
        <v>826340.5</v>
      </c>
      <c r="E13" s="3">
        <v>840000</v>
      </c>
      <c r="F13" s="23"/>
      <c r="G13" s="22"/>
    </row>
    <row r="14" spans="1:8" ht="10" customHeight="1" x14ac:dyDescent="0.15">
      <c r="A14" s="2" t="s">
        <v>21</v>
      </c>
      <c r="B14" s="7" t="s">
        <v>14</v>
      </c>
      <c r="C14" s="7" t="s">
        <v>14</v>
      </c>
      <c r="D14" s="7">
        <v>9842546</v>
      </c>
      <c r="E14" s="7" t="s">
        <v>14</v>
      </c>
      <c r="F14" s="23"/>
      <c r="G14" s="23"/>
    </row>
    <row r="15" spans="1:8" ht="10" customHeight="1" x14ac:dyDescent="0.15">
      <c r="A15" s="15" t="s">
        <v>11</v>
      </c>
      <c r="B15" s="16">
        <v>64733337.210000001</v>
      </c>
      <c r="C15" s="16">
        <v>69247574</v>
      </c>
      <c r="D15" s="16">
        <f>SUM(D4,D9,D12)</f>
        <v>79803691.079999998</v>
      </c>
      <c r="E15" s="16">
        <f>SUM(E4,E9,E12)</f>
        <v>73654800</v>
      </c>
      <c r="F15" s="23"/>
      <c r="G15" s="23"/>
    </row>
    <row r="16" spans="1:8" ht="10" customHeight="1" x14ac:dyDescent="0.15">
      <c r="A16" s="9" t="s">
        <v>12</v>
      </c>
      <c r="B16" s="10" t="s">
        <v>14</v>
      </c>
      <c r="C16" s="10">
        <v>15647307</v>
      </c>
      <c r="D16" s="10">
        <v>15688492</v>
      </c>
      <c r="E16" s="10">
        <v>15693400</v>
      </c>
      <c r="F16" s="23"/>
      <c r="G16" s="22"/>
    </row>
    <row r="17" spans="1:9" ht="10" customHeight="1" x14ac:dyDescent="0.15">
      <c r="A17" s="15" t="s">
        <v>13</v>
      </c>
      <c r="B17" s="16">
        <v>64733337.210000001</v>
      </c>
      <c r="C17" s="16">
        <f>C15+C16</f>
        <v>84894881</v>
      </c>
      <c r="D17" s="16">
        <f>SUM(D15:D16)</f>
        <v>95492183.079999998</v>
      </c>
      <c r="E17" s="16">
        <f>SUM(E15:E16)</f>
        <v>89348200</v>
      </c>
      <c r="G17" s="24"/>
    </row>
    <row r="18" spans="1:9" ht="10" customHeight="1" x14ac:dyDescent="0.15">
      <c r="A18" s="2"/>
      <c r="B18" s="8"/>
      <c r="C18" s="8"/>
      <c r="D18" s="8"/>
      <c r="E18" s="8"/>
    </row>
    <row r="19" spans="1:9" ht="10" customHeight="1" x14ac:dyDescent="0.15">
      <c r="A19" s="5" t="s">
        <v>7</v>
      </c>
      <c r="B19" s="31"/>
      <c r="C19" s="19"/>
      <c r="D19" s="19"/>
      <c r="E19" s="19"/>
      <c r="G19" s="23"/>
    </row>
    <row r="20" spans="1:9" ht="10" customHeight="1" x14ac:dyDescent="0.15">
      <c r="A20" s="18"/>
      <c r="B20" s="8"/>
      <c r="C20" s="8"/>
      <c r="D20" s="8"/>
      <c r="E20" s="8"/>
    </row>
    <row r="21" spans="1:9" ht="10" customHeight="1" x14ac:dyDescent="0.15">
      <c r="A21" s="21"/>
      <c r="B21" s="17"/>
      <c r="C21" s="17"/>
      <c r="D21" s="17"/>
      <c r="E21" s="28"/>
      <c r="F21" s="18"/>
    </row>
    <row r="22" spans="1:9" ht="10" customHeight="1" x14ac:dyDescent="0.15">
      <c r="A22" s="18"/>
      <c r="B22" s="17"/>
      <c r="C22" s="17"/>
      <c r="D22" s="17"/>
      <c r="E22" s="28"/>
    </row>
    <row r="23" spans="1:9" ht="10" customHeight="1" x14ac:dyDescent="0.15">
      <c r="B23" s="8"/>
      <c r="C23" s="8"/>
      <c r="D23" s="8"/>
      <c r="E23" s="29"/>
    </row>
    <row r="24" spans="1:9" ht="10" customHeight="1" x14ac:dyDescent="0.15">
      <c r="B24" s="8"/>
      <c r="C24" s="8"/>
      <c r="D24" s="8"/>
      <c r="E24" s="29"/>
      <c r="I24" s="4"/>
    </row>
    <row r="25" spans="1:9" ht="10" customHeight="1" x14ac:dyDescent="0.15">
      <c r="B25" s="8"/>
      <c r="C25" s="20"/>
      <c r="D25" s="29"/>
      <c r="E25" s="29"/>
      <c r="I25" s="4"/>
    </row>
    <row r="26" spans="1:9" ht="10" customHeight="1" x14ac:dyDescent="0.15">
      <c r="C26" s="8"/>
      <c r="D26" s="33"/>
      <c r="E26" s="30"/>
      <c r="F26" s="26"/>
    </row>
    <row r="27" spans="1:9" ht="10" customHeight="1" x14ac:dyDescent="0.15">
      <c r="C27" s="8"/>
      <c r="D27" s="8"/>
    </row>
    <row r="28" spans="1:9" ht="10" customHeight="1" x14ac:dyDescent="0.15">
      <c r="D28" s="8"/>
      <c r="E28" s="30"/>
    </row>
    <row r="29" spans="1:9" ht="10" customHeight="1" x14ac:dyDescent="0.15">
      <c r="C29" s="8"/>
      <c r="D29" s="8"/>
      <c r="E29" s="30"/>
    </row>
    <row r="30" spans="1:9" ht="10" customHeight="1" x14ac:dyDescent="0.15">
      <c r="D30" s="8"/>
      <c r="E30" s="30"/>
    </row>
    <row r="31" spans="1:9" ht="10" customHeight="1" x14ac:dyDescent="0.15">
      <c r="D31" s="33"/>
      <c r="E31" s="30"/>
    </row>
    <row r="32" spans="1:9" ht="10" customHeight="1" x14ac:dyDescent="0.15">
      <c r="A32" s="32"/>
      <c r="D32" s="8"/>
      <c r="E32" s="30"/>
    </row>
    <row r="33" spans="1:5" ht="10" customHeight="1" x14ac:dyDescent="0.15">
      <c r="A33" s="32"/>
      <c r="D33" s="8"/>
    </row>
    <row r="35" spans="1:5" ht="10" customHeight="1" x14ac:dyDescent="0.15">
      <c r="E35" s="8"/>
    </row>
    <row r="36" spans="1:5" ht="10" customHeight="1" x14ac:dyDescent="0.15">
      <c r="D36" s="8"/>
    </row>
    <row r="37" spans="1:5" ht="10" customHeight="1" x14ac:dyDescent="0.15">
      <c r="D37" s="8"/>
    </row>
  </sheetData>
  <phoneticPr fontId="2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31_d"/>
    <f:field ref="objsubject" par="" edit="true" text=""/>
    <f:field ref="objcreatedby" par="" text="Bühlmann, Monique, BLW"/>
    <f:field ref="objcreatedat" par="" text="26.12.2018 15:00:03"/>
    <f:field ref="objchangedby" par="" text="Glodé, Marianne, BLW"/>
    <f:field ref="objmodifiedat" par="" text="12.06.2019 16:11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olitik_produktion_absatz_tabellenanhang_tab31_d"/>
    <f:field ref="CHPRECONFIG_1_1001_Objektname" par="" edit="true" text="AB19_politik_produktion_absatz_tabellenanhang_tab31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Tab31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Microsoft Office User</cp:lastModifiedBy>
  <cp:lastPrinted>2021-08-09T09:39:58Z</cp:lastPrinted>
  <dcterms:created xsi:type="dcterms:W3CDTF">2015-09-07T11:12:01Z</dcterms:created>
  <dcterms:modified xsi:type="dcterms:W3CDTF">2021-08-09T09:43:48Z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2019-06-12T16:11:38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AB19_politik_produktion_absatz_tabellenanhang_tab31_d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*COO.2101.101.7.1381944*</vt:lpwstr>
  </property>
  <property fmtid="{D5CDD505-2E9C-101B-9397-08002B2CF9AE}" pid="78" name="FSC#COOELAK@1.1001:RefBarCode">
    <vt:lpwstr>*COO.2101.101.7.1381912*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COO.2101.101.7.1381944</vt:lpwstr>
  </property>
  <property fmtid="{D5CDD505-2E9C-101B-9397-08002B2CF9AE}" pid="124" name="FSC#FSCFOLIO@1.1001:docpropproject">
    <vt:lpwstr/>
  </property>
</Properties>
</file>